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mbeddings/oleObject1.bin" ContentType="application/vnd.openxmlformats-officedocument.oleObject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2260" windowHeight="12648"/>
  </bookViews>
  <sheets>
    <sheet name="May" sheetId="4" r:id="rId1"/>
    <sheet name="r=2.2" sheetId="1" r:id="rId2"/>
    <sheet name="r=3.2" sheetId="2" r:id="rId3"/>
    <sheet name="r=3.5" sheetId="3" r:id="rId4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4"/>
  <c r="D8" s="1"/>
  <c r="E8" s="1"/>
  <c r="F8" s="1"/>
  <c r="G8" s="1"/>
  <c r="H8" s="1"/>
  <c r="I8" s="1"/>
  <c r="J8" s="1"/>
  <c r="K8" s="1"/>
  <c r="L8" s="1"/>
  <c r="M8" s="1"/>
  <c r="N8" s="1"/>
  <c r="O8" s="1"/>
  <c r="P8" s="1"/>
  <c r="Q8" s="1"/>
  <c r="R8" s="1"/>
  <c r="S8" s="1"/>
  <c r="T8" s="1"/>
  <c r="B9"/>
  <c r="B10" s="1"/>
  <c r="C7"/>
  <c r="D7" s="1"/>
  <c r="E7" s="1"/>
  <c r="F7" s="1"/>
  <c r="G7" s="1"/>
  <c r="H7" s="1"/>
  <c r="I7" s="1"/>
  <c r="J7" s="1"/>
  <c r="K7" s="1"/>
  <c r="L7" s="1"/>
  <c r="M7" s="1"/>
  <c r="N7" s="1"/>
  <c r="O7" s="1"/>
  <c r="P7" s="1"/>
  <c r="Q7" s="1"/>
  <c r="R7" s="1"/>
  <c r="S7" s="1"/>
  <c r="T7" s="1"/>
  <c r="I5" i="3"/>
  <c r="I6" s="1"/>
  <c r="I7" s="1"/>
  <c r="I8" s="1"/>
  <c r="I9" s="1"/>
  <c r="I10" s="1"/>
  <c r="I11" s="1"/>
  <c r="I12" s="1"/>
  <c r="I13" s="1"/>
  <c r="I14" s="1"/>
  <c r="I15" s="1"/>
  <c r="I16" s="1"/>
  <c r="I17" s="1"/>
  <c r="I18" s="1"/>
  <c r="I19" s="1"/>
  <c r="I20" s="1"/>
  <c r="I21" s="1"/>
  <c r="I22" s="1"/>
  <c r="I23" s="1"/>
  <c r="I24" s="1"/>
  <c r="I25" s="1"/>
  <c r="I26" s="1"/>
  <c r="I27" s="1"/>
  <c r="I28" s="1"/>
  <c r="I29" s="1"/>
  <c r="I30" s="1"/>
  <c r="I31" s="1"/>
  <c r="I32" s="1"/>
  <c r="I33" s="1"/>
  <c r="H5"/>
  <c r="H6" s="1"/>
  <c r="H7" s="1"/>
  <c r="H8" s="1"/>
  <c r="H9" s="1"/>
  <c r="H10" s="1"/>
  <c r="H11" s="1"/>
  <c r="H12" s="1"/>
  <c r="H13" s="1"/>
  <c r="H14" s="1"/>
  <c r="H15" s="1"/>
  <c r="H16" s="1"/>
  <c r="H17" s="1"/>
  <c r="H18" s="1"/>
  <c r="H19" s="1"/>
  <c r="H20" s="1"/>
  <c r="H21" s="1"/>
  <c r="H22" s="1"/>
  <c r="H23" s="1"/>
  <c r="H24" s="1"/>
  <c r="H25" s="1"/>
  <c r="H26" s="1"/>
  <c r="H27" s="1"/>
  <c r="H28" s="1"/>
  <c r="H29" s="1"/>
  <c r="H30" s="1"/>
  <c r="H31" s="1"/>
  <c r="H32" s="1"/>
  <c r="H33" s="1"/>
  <c r="F5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E5"/>
  <c r="E6" s="1"/>
  <c r="E7" s="1"/>
  <c r="E8" s="1"/>
  <c r="E9" s="1"/>
  <c r="E10" s="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E27" s="1"/>
  <c r="E28" s="1"/>
  <c r="E29" s="1"/>
  <c r="E30" s="1"/>
  <c r="E31" s="1"/>
  <c r="E32" s="1"/>
  <c r="E33" s="1"/>
  <c r="C5"/>
  <c r="C6" s="1"/>
  <c r="C7" s="1"/>
  <c r="C8" s="1"/>
  <c r="C9" s="1"/>
  <c r="C10" s="1"/>
  <c r="C11" s="1"/>
  <c r="C12" s="1"/>
  <c r="C13" s="1"/>
  <c r="C14" s="1"/>
  <c r="C15" s="1"/>
  <c r="C16" s="1"/>
  <c r="C17" s="1"/>
  <c r="C18" s="1"/>
  <c r="C19" s="1"/>
  <c r="C20" s="1"/>
  <c r="C21" s="1"/>
  <c r="C22" s="1"/>
  <c r="C23" s="1"/>
  <c r="C24" s="1"/>
  <c r="C25" s="1"/>
  <c r="C26" s="1"/>
  <c r="C27" s="1"/>
  <c r="C28" s="1"/>
  <c r="C29" s="1"/>
  <c r="C30" s="1"/>
  <c r="C31" s="1"/>
  <c r="C32" s="1"/>
  <c r="C33" s="1"/>
  <c r="B5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25" i="2"/>
  <c r="C25"/>
  <c r="E25"/>
  <c r="F25"/>
  <c r="F26" s="1"/>
  <c r="F27" s="1"/>
  <c r="F28" s="1"/>
  <c r="F29" s="1"/>
  <c r="F30" s="1"/>
  <c r="F31" s="1"/>
  <c r="F32" s="1"/>
  <c r="F33" s="1"/>
  <c r="H25"/>
  <c r="I25"/>
  <c r="B26"/>
  <c r="C26"/>
  <c r="C27" s="1"/>
  <c r="C28" s="1"/>
  <c r="C29" s="1"/>
  <c r="C30" s="1"/>
  <c r="C31" s="1"/>
  <c r="C32" s="1"/>
  <c r="C33" s="1"/>
  <c r="E26"/>
  <c r="H26"/>
  <c r="I26"/>
  <c r="I27" s="1"/>
  <c r="I28" s="1"/>
  <c r="I29" s="1"/>
  <c r="I30" s="1"/>
  <c r="I31" s="1"/>
  <c r="I32" s="1"/>
  <c r="I33" s="1"/>
  <c r="B27"/>
  <c r="E27"/>
  <c r="H27"/>
  <c r="B28"/>
  <c r="E28"/>
  <c r="H28"/>
  <c r="B29"/>
  <c r="E29"/>
  <c r="H29"/>
  <c r="B30"/>
  <c r="E30"/>
  <c r="H30"/>
  <c r="B31"/>
  <c r="E31"/>
  <c r="H31"/>
  <c r="B32"/>
  <c r="E32"/>
  <c r="H32"/>
  <c r="B33"/>
  <c r="E33"/>
  <c r="H33"/>
  <c r="I5"/>
  <c r="I6" s="1"/>
  <c r="I7" s="1"/>
  <c r="I8" s="1"/>
  <c r="I9" s="1"/>
  <c r="I10" s="1"/>
  <c r="I11" s="1"/>
  <c r="I12" s="1"/>
  <c r="I13" s="1"/>
  <c r="I14" s="1"/>
  <c r="I15" s="1"/>
  <c r="I16" s="1"/>
  <c r="I17" s="1"/>
  <c r="I18" s="1"/>
  <c r="I19" s="1"/>
  <c r="I20" s="1"/>
  <c r="I21" s="1"/>
  <c r="I22" s="1"/>
  <c r="I23" s="1"/>
  <c r="I24" s="1"/>
  <c r="H5"/>
  <c r="H6" s="1"/>
  <c r="H7" s="1"/>
  <c r="H8" s="1"/>
  <c r="H9" s="1"/>
  <c r="H10" s="1"/>
  <c r="H11" s="1"/>
  <c r="H12" s="1"/>
  <c r="H13" s="1"/>
  <c r="H14" s="1"/>
  <c r="H15" s="1"/>
  <c r="H16" s="1"/>
  <c r="H17" s="1"/>
  <c r="H18" s="1"/>
  <c r="H19" s="1"/>
  <c r="H20" s="1"/>
  <c r="H21" s="1"/>
  <c r="H22" s="1"/>
  <c r="H23" s="1"/>
  <c r="H24" s="1"/>
  <c r="F5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E5"/>
  <c r="E6" s="1"/>
  <c r="E7" s="1"/>
  <c r="E8" s="1"/>
  <c r="E9" s="1"/>
  <c r="E10" s="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C5"/>
  <c r="C6" s="1"/>
  <c r="C7" s="1"/>
  <c r="C8" s="1"/>
  <c r="C9" s="1"/>
  <c r="C10" s="1"/>
  <c r="C11" s="1"/>
  <c r="C12" s="1"/>
  <c r="C13" s="1"/>
  <c r="C14" s="1"/>
  <c r="C15" s="1"/>
  <c r="C16" s="1"/>
  <c r="C17" s="1"/>
  <c r="C18" s="1"/>
  <c r="C19" s="1"/>
  <c r="C20" s="1"/>
  <c r="C21" s="1"/>
  <c r="C22" s="1"/>
  <c r="C23" s="1"/>
  <c r="C24" s="1"/>
  <c r="B5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I5" i="1"/>
  <c r="I6" s="1"/>
  <c r="I7" s="1"/>
  <c r="I8" s="1"/>
  <c r="I9" s="1"/>
  <c r="I10" s="1"/>
  <c r="I11" s="1"/>
  <c r="I12" s="1"/>
  <c r="I13" s="1"/>
  <c r="I14" s="1"/>
  <c r="I15" s="1"/>
  <c r="I16" s="1"/>
  <c r="I17" s="1"/>
  <c r="I18" s="1"/>
  <c r="I19" s="1"/>
  <c r="I20" s="1"/>
  <c r="I21" s="1"/>
  <c r="I22" s="1"/>
  <c r="I23" s="1"/>
  <c r="I24" s="1"/>
  <c r="H6"/>
  <c r="H7" s="1"/>
  <c r="H8" s="1"/>
  <c r="H9" s="1"/>
  <c r="H10" s="1"/>
  <c r="H11" s="1"/>
  <c r="H12" s="1"/>
  <c r="H13" s="1"/>
  <c r="H14" s="1"/>
  <c r="H15" s="1"/>
  <c r="H16" s="1"/>
  <c r="H17" s="1"/>
  <c r="H18" s="1"/>
  <c r="H19" s="1"/>
  <c r="H20" s="1"/>
  <c r="H21" s="1"/>
  <c r="H22" s="1"/>
  <c r="H23" s="1"/>
  <c r="H24" s="1"/>
  <c r="H5"/>
  <c r="E6"/>
  <c r="E7" s="1"/>
  <c r="E8" s="1"/>
  <c r="E9" s="1"/>
  <c r="E10" s="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F5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E5"/>
  <c r="B24"/>
  <c r="C24"/>
  <c r="B21"/>
  <c r="B22" s="1"/>
  <c r="B23" s="1"/>
  <c r="C21"/>
  <c r="C22" s="1"/>
  <c r="C23" s="1"/>
  <c r="C20"/>
  <c r="C6"/>
  <c r="C7" s="1"/>
  <c r="C8" s="1"/>
  <c r="C9" s="1"/>
  <c r="C10" s="1"/>
  <c r="C11" s="1"/>
  <c r="C12" s="1"/>
  <c r="C13" s="1"/>
  <c r="C14" s="1"/>
  <c r="C15" s="1"/>
  <c r="C16" s="1"/>
  <c r="C17" s="1"/>
  <c r="C18" s="1"/>
  <c r="C19" s="1"/>
  <c r="C5"/>
  <c r="B6"/>
  <c r="B7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5"/>
  <c r="B11" i="4" l="1"/>
  <c r="C10"/>
  <c r="D10" s="1"/>
  <c r="E10" s="1"/>
  <c r="F10" s="1"/>
  <c r="G10" s="1"/>
  <c r="H10" s="1"/>
  <c r="I10" s="1"/>
  <c r="J10" s="1"/>
  <c r="K10" s="1"/>
  <c r="L10" s="1"/>
  <c r="M10" s="1"/>
  <c r="N10" s="1"/>
  <c r="O10" s="1"/>
  <c r="P10" s="1"/>
  <c r="Q10" s="1"/>
  <c r="R10" s="1"/>
  <c r="S10" s="1"/>
  <c r="T10" s="1"/>
  <c r="C9"/>
  <c r="D9" s="1"/>
  <c r="E9" s="1"/>
  <c r="F9" s="1"/>
  <c r="G9" s="1"/>
  <c r="H9" s="1"/>
  <c r="I9" s="1"/>
  <c r="J9" s="1"/>
  <c r="K9" s="1"/>
  <c r="L9" s="1"/>
  <c r="M9" s="1"/>
  <c r="N9" s="1"/>
  <c r="O9" s="1"/>
  <c r="P9" s="1"/>
  <c r="Q9" s="1"/>
  <c r="R9" s="1"/>
  <c r="S9" s="1"/>
  <c r="T9" s="1"/>
  <c r="B12" l="1"/>
  <c r="C11"/>
  <c r="D11" s="1"/>
  <c r="E11" s="1"/>
  <c r="F11" s="1"/>
  <c r="G11" s="1"/>
  <c r="H11" s="1"/>
  <c r="I11" s="1"/>
  <c r="J11" s="1"/>
  <c r="K11" s="1"/>
  <c r="L11" s="1"/>
  <c r="M11" s="1"/>
  <c r="N11" s="1"/>
  <c r="O11" s="1"/>
  <c r="P11" s="1"/>
  <c r="Q11" s="1"/>
  <c r="R11" s="1"/>
  <c r="S11" s="1"/>
  <c r="T11" s="1"/>
  <c r="B13" l="1"/>
  <c r="C12"/>
  <c r="D12" s="1"/>
  <c r="E12" s="1"/>
  <c r="F12" s="1"/>
  <c r="G12" s="1"/>
  <c r="H12" s="1"/>
  <c r="I12" s="1"/>
  <c r="J12" s="1"/>
  <c r="K12" s="1"/>
  <c r="L12" s="1"/>
  <c r="M12" s="1"/>
  <c r="N12" s="1"/>
  <c r="O12" s="1"/>
  <c r="P12" s="1"/>
  <c r="Q12" s="1"/>
  <c r="R12" s="1"/>
  <c r="S12" s="1"/>
  <c r="T12" s="1"/>
  <c r="B14" l="1"/>
  <c r="C13"/>
  <c r="D13" s="1"/>
  <c r="E13" s="1"/>
  <c r="F13" s="1"/>
  <c r="G13" s="1"/>
  <c r="H13" s="1"/>
  <c r="I13" s="1"/>
  <c r="J13" s="1"/>
  <c r="K13" s="1"/>
  <c r="L13" s="1"/>
  <c r="M13" s="1"/>
  <c r="N13" s="1"/>
  <c r="O13" s="1"/>
  <c r="P13" s="1"/>
  <c r="Q13" s="1"/>
  <c r="R13" s="1"/>
  <c r="S13" s="1"/>
  <c r="T13" s="1"/>
  <c r="B15" l="1"/>
  <c r="C14"/>
  <c r="D14" s="1"/>
  <c r="E14" s="1"/>
  <c r="F14" s="1"/>
  <c r="G14" s="1"/>
  <c r="H14" s="1"/>
  <c r="I14" s="1"/>
  <c r="J14" s="1"/>
  <c r="K14" s="1"/>
  <c r="L14" s="1"/>
  <c r="M14" s="1"/>
  <c r="N14" s="1"/>
  <c r="O14" s="1"/>
  <c r="P14" s="1"/>
  <c r="Q14" s="1"/>
  <c r="R14" s="1"/>
  <c r="S14" s="1"/>
  <c r="T14" s="1"/>
  <c r="B16" l="1"/>
  <c r="C15"/>
  <c r="D15" s="1"/>
  <c r="E15" s="1"/>
  <c r="F15" s="1"/>
  <c r="G15" s="1"/>
  <c r="H15" s="1"/>
  <c r="I15" s="1"/>
  <c r="J15" s="1"/>
  <c r="K15" s="1"/>
  <c r="L15" s="1"/>
  <c r="M15" s="1"/>
  <c r="N15" s="1"/>
  <c r="O15" s="1"/>
  <c r="P15" s="1"/>
  <c r="Q15" s="1"/>
  <c r="R15" s="1"/>
  <c r="S15" s="1"/>
  <c r="T15" s="1"/>
  <c r="B17" l="1"/>
  <c r="C16"/>
  <c r="D16" s="1"/>
  <c r="E16" s="1"/>
  <c r="F16" s="1"/>
  <c r="G16" s="1"/>
  <c r="H16" s="1"/>
  <c r="I16" s="1"/>
  <c r="J16" s="1"/>
  <c r="K16" s="1"/>
  <c r="L16" s="1"/>
  <c r="M16" s="1"/>
  <c r="N16" s="1"/>
  <c r="O16" s="1"/>
  <c r="P16" s="1"/>
  <c r="Q16" s="1"/>
  <c r="R16" s="1"/>
  <c r="S16" s="1"/>
  <c r="T16" s="1"/>
  <c r="B18" l="1"/>
  <c r="C17"/>
  <c r="D17" s="1"/>
  <c r="E17" s="1"/>
  <c r="F17" s="1"/>
  <c r="G17" s="1"/>
  <c r="H17" s="1"/>
  <c r="I17" s="1"/>
  <c r="J17" s="1"/>
  <c r="K17" s="1"/>
  <c r="L17" s="1"/>
  <c r="M17" s="1"/>
  <c r="N17" s="1"/>
  <c r="O17" s="1"/>
  <c r="P17" s="1"/>
  <c r="Q17" s="1"/>
  <c r="R17" s="1"/>
  <c r="S17" s="1"/>
  <c r="T17" s="1"/>
  <c r="B19" l="1"/>
  <c r="C18"/>
  <c r="D18" s="1"/>
  <c r="E18" s="1"/>
  <c r="F18" s="1"/>
  <c r="G18" s="1"/>
  <c r="H18" s="1"/>
  <c r="I18" s="1"/>
  <c r="J18" s="1"/>
  <c r="K18" s="1"/>
  <c r="L18" s="1"/>
  <c r="M18" s="1"/>
  <c r="N18" s="1"/>
  <c r="O18" s="1"/>
  <c r="P18" s="1"/>
  <c r="Q18" s="1"/>
  <c r="R18" s="1"/>
  <c r="S18" s="1"/>
  <c r="T18" s="1"/>
  <c r="B20" l="1"/>
  <c r="C19"/>
  <c r="D19" s="1"/>
  <c r="E19" s="1"/>
  <c r="F19" s="1"/>
  <c r="G19" s="1"/>
  <c r="H19" s="1"/>
  <c r="I19" s="1"/>
  <c r="J19" s="1"/>
  <c r="K19" s="1"/>
  <c r="L19" s="1"/>
  <c r="M19" s="1"/>
  <c r="N19" s="1"/>
  <c r="O19" s="1"/>
  <c r="P19" s="1"/>
  <c r="Q19" s="1"/>
  <c r="R19" s="1"/>
  <c r="S19" s="1"/>
  <c r="T19" s="1"/>
  <c r="B21" l="1"/>
  <c r="C20"/>
  <c r="D20" s="1"/>
  <c r="E20" s="1"/>
  <c r="F20" s="1"/>
  <c r="G20" s="1"/>
  <c r="H20" s="1"/>
  <c r="I20" s="1"/>
  <c r="J20" s="1"/>
  <c r="K20" s="1"/>
  <c r="L20" s="1"/>
  <c r="M20" s="1"/>
  <c r="N20" s="1"/>
  <c r="O20" s="1"/>
  <c r="P20" s="1"/>
  <c r="Q20" s="1"/>
  <c r="R20" s="1"/>
  <c r="S20" s="1"/>
  <c r="T20" s="1"/>
  <c r="B22" l="1"/>
  <c r="C21"/>
  <c r="D21" s="1"/>
  <c r="E21" s="1"/>
  <c r="F21" s="1"/>
  <c r="G21" s="1"/>
  <c r="H21" s="1"/>
  <c r="I21" s="1"/>
  <c r="J21" s="1"/>
  <c r="K21" s="1"/>
  <c r="L21" s="1"/>
  <c r="M21" s="1"/>
  <c r="N21" s="1"/>
  <c r="O21" s="1"/>
  <c r="P21" s="1"/>
  <c r="Q21" s="1"/>
  <c r="R21" s="1"/>
  <c r="S21" s="1"/>
  <c r="T21" s="1"/>
  <c r="B23" l="1"/>
  <c r="C22"/>
  <c r="D22" s="1"/>
  <c r="E22" s="1"/>
  <c r="F22" s="1"/>
  <c r="G22" s="1"/>
  <c r="H22" s="1"/>
  <c r="I22" s="1"/>
  <c r="J22" s="1"/>
  <c r="K22" s="1"/>
  <c r="L22" s="1"/>
  <c r="M22" s="1"/>
  <c r="N22" s="1"/>
  <c r="O22" s="1"/>
  <c r="P22" s="1"/>
  <c r="Q22" s="1"/>
  <c r="R22" s="1"/>
  <c r="S22" s="1"/>
  <c r="T22" s="1"/>
  <c r="B24" l="1"/>
  <c r="C23"/>
  <c r="D23" s="1"/>
  <c r="E23" s="1"/>
  <c r="F23" s="1"/>
  <c r="G23" s="1"/>
  <c r="H23" s="1"/>
  <c r="I23" s="1"/>
  <c r="J23" s="1"/>
  <c r="K23" s="1"/>
  <c r="L23" s="1"/>
  <c r="M23" s="1"/>
  <c r="N23" s="1"/>
  <c r="O23" s="1"/>
  <c r="P23" s="1"/>
  <c r="Q23" s="1"/>
  <c r="R23" s="1"/>
  <c r="S23" s="1"/>
  <c r="T23" s="1"/>
  <c r="B25" l="1"/>
  <c r="C24"/>
  <c r="D24" s="1"/>
  <c r="E24" s="1"/>
  <c r="F24" s="1"/>
  <c r="G24" s="1"/>
  <c r="H24" s="1"/>
  <c r="I24" s="1"/>
  <c r="J24" s="1"/>
  <c r="K24" s="1"/>
  <c r="L24" s="1"/>
  <c r="M24" s="1"/>
  <c r="N24" s="1"/>
  <c r="O24" s="1"/>
  <c r="P24" s="1"/>
  <c r="Q24" s="1"/>
  <c r="R24" s="1"/>
  <c r="S24" s="1"/>
  <c r="T24" s="1"/>
  <c r="B26" l="1"/>
  <c r="C25"/>
  <c r="D25" s="1"/>
  <c r="E25" s="1"/>
  <c r="F25" s="1"/>
  <c r="G25" s="1"/>
  <c r="H25" s="1"/>
  <c r="I25" s="1"/>
  <c r="J25" s="1"/>
  <c r="K25" s="1"/>
  <c r="L25" s="1"/>
  <c r="M25" s="1"/>
  <c r="N25" s="1"/>
  <c r="O25" s="1"/>
  <c r="P25" s="1"/>
  <c r="Q25" s="1"/>
  <c r="R25" s="1"/>
  <c r="S25" s="1"/>
  <c r="T25" s="1"/>
  <c r="B27" l="1"/>
  <c r="C26"/>
  <c r="D26" s="1"/>
  <c r="E26" s="1"/>
  <c r="F26" s="1"/>
  <c r="G26" s="1"/>
  <c r="H26" s="1"/>
  <c r="I26" s="1"/>
  <c r="J26" s="1"/>
  <c r="K26" s="1"/>
  <c r="L26" s="1"/>
  <c r="M26" s="1"/>
  <c r="N26" s="1"/>
  <c r="O26" s="1"/>
  <c r="P26" s="1"/>
  <c r="Q26" s="1"/>
  <c r="R26" s="1"/>
  <c r="S26" s="1"/>
  <c r="T26" s="1"/>
  <c r="B28" l="1"/>
  <c r="C28" s="1"/>
  <c r="D28" s="1"/>
  <c r="E28" s="1"/>
  <c r="F28" s="1"/>
  <c r="G28" s="1"/>
  <c r="H28" s="1"/>
  <c r="I28" s="1"/>
  <c r="J28" s="1"/>
  <c r="K28" s="1"/>
  <c r="L28" s="1"/>
  <c r="M28" s="1"/>
  <c r="N28" s="1"/>
  <c r="O28" s="1"/>
  <c r="P28" s="1"/>
  <c r="Q28" s="1"/>
  <c r="R28" s="1"/>
  <c r="S28" s="1"/>
  <c r="T28" s="1"/>
  <c r="C27"/>
  <c r="D27" s="1"/>
  <c r="E27" s="1"/>
  <c r="F27" s="1"/>
  <c r="G27" s="1"/>
  <c r="H27" s="1"/>
  <c r="I27" s="1"/>
  <c r="J27" s="1"/>
  <c r="K27" s="1"/>
  <c r="L27" s="1"/>
  <c r="M27" s="1"/>
  <c r="N27" s="1"/>
  <c r="O27" s="1"/>
  <c r="P27" s="1"/>
  <c r="Q27" s="1"/>
  <c r="R27" s="1"/>
  <c r="S27" s="1"/>
  <c r="T27" s="1"/>
</calcChain>
</file>

<file path=xl/sharedStrings.xml><?xml version="1.0" encoding="utf-8"?>
<sst xmlns="http://schemas.openxmlformats.org/spreadsheetml/2006/main" count="26" uniqueCount="8">
  <si>
    <t>x</t>
  </si>
  <si>
    <t xml:space="preserve">iteration </t>
  </si>
  <si>
    <t>r</t>
  </si>
  <si>
    <t>May's population bifircations. x is the fraction of the maximum permissible population. i.e. x can vary from 0 to 1.</t>
  </si>
  <si>
    <t>iteration number n</t>
  </si>
  <si>
    <t>x(n)</t>
  </si>
  <si>
    <t>r =</t>
  </si>
  <si>
    <t>Dr Andrew French October 2021.</t>
  </si>
</sst>
</file>

<file path=xl/styles.xml><?xml version="1.0" encoding="utf-8"?>
<styleSheet xmlns="http://schemas.openxmlformats.org/spreadsheetml/2006/main">
  <numFmts count="1">
    <numFmt numFmtId="165" formatCode="0.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36"/>
      <color theme="1"/>
      <name val="Times New Roman"/>
      <family val="1"/>
    </font>
    <font>
      <sz val="3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0" borderId="1" xfId="0" applyBorder="1" applyAlignment="1"/>
    <xf numFmtId="2" fontId="3" fillId="0" borderId="1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textRotation="90"/>
    </xf>
    <xf numFmtId="0" fontId="0" fillId="0" borderId="2" xfId="0" applyBorder="1" applyAlignment="1">
      <alignment horizontal="center" vertical="center" textRotation="90"/>
    </xf>
    <xf numFmtId="165" fontId="5" fillId="3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autoTitleDeleted val="1"/>
    <c:plotArea>
      <c:layout>
        <c:manualLayout>
          <c:layoutTarget val="inner"/>
          <c:xMode val="edge"/>
          <c:yMode val="edge"/>
          <c:x val="0.10513374439798455"/>
          <c:y val="0.10590442153254354"/>
          <c:w val="0.65494082491068351"/>
          <c:h val="0.59981259835321621"/>
        </c:manualLayout>
      </c:layout>
      <c:scatterChart>
        <c:scatterStyle val="smoothMarker"/>
        <c:ser>
          <c:idx val="0"/>
          <c:order val="0"/>
          <c:tx>
            <c:v>x(0) = 0.05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May!$B$7:$T$7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May!$B$9:$T$9</c:f>
              <c:numCache>
                <c:formatCode>0.00</c:formatCode>
                <c:ptCount val="19"/>
                <c:pt idx="0" formatCode="General">
                  <c:v>0.05</c:v>
                </c:pt>
                <c:pt idx="1">
                  <c:v>0.19</c:v>
                </c:pt>
                <c:pt idx="2">
                  <c:v>0.61560000000000004</c:v>
                </c:pt>
                <c:pt idx="3">
                  <c:v>0.94654655999999993</c:v>
                </c:pt>
                <c:pt idx="4">
                  <c:v>0.20238467900866586</c:v>
                </c:pt>
                <c:pt idx="5">
                  <c:v>0.64570048284490056</c:v>
                </c:pt>
                <c:pt idx="6">
                  <c:v>0.9150854771950514</c:v>
                </c:pt>
                <c:pt idx="7">
                  <c:v>0.31081618648702586</c:v>
                </c:pt>
                <c:pt idx="8">
                  <c:v>0.85683793881875292</c:v>
                </c:pt>
                <c:pt idx="9">
                  <c:v>0.49066674167833579</c:v>
                </c:pt>
                <c:pt idx="10">
                  <c:v>0.9996515611564043</c:v>
                </c:pt>
                <c:pt idx="11">
                  <c:v>1.3932697358718937E-3</c:v>
                </c:pt>
                <c:pt idx="12">
                  <c:v>5.565314141259989E-3</c:v>
                </c:pt>
                <c:pt idx="13">
                  <c:v>2.2137365679076322E-2</c:v>
                </c:pt>
                <c:pt idx="14">
                  <c:v>8.6589210879468706E-2</c:v>
                </c:pt>
                <c:pt idx="15">
                  <c:v>0.3163660777549584</c:v>
                </c:pt>
                <c:pt idx="16">
                  <c:v>0.86511433040360808</c:v>
                </c:pt>
                <c:pt idx="17">
                  <c:v>0.46676610293569964</c:v>
                </c:pt>
                <c:pt idx="18">
                  <c:v>0.99558203234367793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BAC3-4DC2-BBCB-EC08726E72BC}"/>
            </c:ext>
          </c:extLst>
        </c:ser>
        <c:ser>
          <c:idx val="1"/>
          <c:order val="1"/>
          <c:tx>
            <c:v>x(0) = 0.2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May!$B$7:$T$7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May!$B$12:$T$12</c:f>
              <c:numCache>
                <c:formatCode>0.00</c:formatCode>
                <c:ptCount val="19"/>
                <c:pt idx="0" formatCode="General">
                  <c:v>0.2</c:v>
                </c:pt>
                <c:pt idx="1">
                  <c:v>0.64000000000000012</c:v>
                </c:pt>
                <c:pt idx="2">
                  <c:v>0.92159999999999986</c:v>
                </c:pt>
                <c:pt idx="3">
                  <c:v>0.28901376000000045</c:v>
                </c:pt>
                <c:pt idx="4">
                  <c:v>0.82193922612265036</c:v>
                </c:pt>
                <c:pt idx="5">
                  <c:v>0.58542053873419597</c:v>
                </c:pt>
                <c:pt idx="6">
                  <c:v>0.97081332624943895</c:v>
                </c:pt>
                <c:pt idx="7">
                  <c:v>0.11333924730375745</c:v>
                </c:pt>
                <c:pt idx="8">
                  <c:v>0.40197384929750063</c:v>
                </c:pt>
                <c:pt idx="9">
                  <c:v>0.96156349511380346</c:v>
                </c:pt>
                <c:pt idx="10">
                  <c:v>0.14783655991331973</c:v>
                </c:pt>
                <c:pt idx="11">
                  <c:v>0.50392364586526062</c:v>
                </c:pt>
                <c:pt idx="12">
                  <c:v>0.99993842001249611</c:v>
                </c:pt>
                <c:pt idx="13">
                  <c:v>2.4630478163611714E-4</c:v>
                </c:pt>
                <c:pt idx="14">
                  <c:v>9.8497646236264127E-4</c:v>
                </c:pt>
                <c:pt idx="15">
                  <c:v>3.9360251349249316E-3</c:v>
                </c:pt>
                <c:pt idx="16">
                  <c:v>1.5682131364248682E-2</c:v>
                </c:pt>
                <c:pt idx="17">
                  <c:v>6.1744808480492519E-2</c:v>
                </c:pt>
                <c:pt idx="18">
                  <c:v>0.23172954842479926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BAC3-4DC2-BBCB-EC08726E72BC}"/>
            </c:ext>
          </c:extLst>
        </c:ser>
        <c:ser>
          <c:idx val="2"/>
          <c:order val="2"/>
          <c:tx>
            <c:v>x(0) = 0.6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May!$B$7:$T$7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May!$B$20:$T$20</c:f>
              <c:numCache>
                <c:formatCode>0.00</c:formatCode>
                <c:ptCount val="19"/>
                <c:pt idx="0" formatCode="General">
                  <c:v>0.6</c:v>
                </c:pt>
                <c:pt idx="1">
                  <c:v>0.96</c:v>
                </c:pt>
                <c:pt idx="2">
                  <c:v>0.15360000000000013</c:v>
                </c:pt>
                <c:pt idx="3">
                  <c:v>0.52002816000000029</c:v>
                </c:pt>
                <c:pt idx="4">
                  <c:v>0.9983954912280576</c:v>
                </c:pt>
                <c:pt idx="5">
                  <c:v>6.4077372941726534E-3</c:v>
                </c:pt>
                <c:pt idx="6">
                  <c:v>2.5466712787766091E-2</c:v>
                </c:pt>
                <c:pt idx="7">
                  <c:v>9.927263731020608E-2</c:v>
                </c:pt>
                <c:pt idx="8">
                  <c:v>0.35767032316672942</c:v>
                </c:pt>
                <c:pt idx="9">
                  <c:v>0.91896905237014703</c:v>
                </c:pt>
                <c:pt idx="10">
                  <c:v>0.29785973262424398</c:v>
                </c:pt>
                <c:pt idx="11">
                  <c:v>0.83655724922103136</c:v>
                </c:pt>
                <c:pt idx="12">
                  <c:v>0.54691687198709038</c:v>
                </c:pt>
                <c:pt idx="13">
                  <c:v>0.99119522849178787</c:v>
                </c:pt>
                <c:pt idx="14">
                  <c:v>3.4908990027601214E-2</c:v>
                </c:pt>
                <c:pt idx="15">
                  <c:v>0.13476140977141621</c:v>
                </c:pt>
                <c:pt idx="16">
                  <c:v>0.46640308883134657</c:v>
                </c:pt>
                <c:pt idx="17">
                  <c:v>0.99548499023970238</c:v>
                </c:pt>
                <c:pt idx="18">
                  <c:v>1.7978497788648136E-2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BAC3-4DC2-BBCB-EC08726E72BC}"/>
            </c:ext>
          </c:extLst>
        </c:ser>
        <c:ser>
          <c:idx val="3"/>
          <c:order val="3"/>
          <c:tx>
            <c:v>x(0) = 0.9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May!$B$7:$T$7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May!$B$26:$T$26</c:f>
              <c:numCache>
                <c:formatCode>0.00</c:formatCode>
                <c:ptCount val="19"/>
                <c:pt idx="0" formatCode="General">
                  <c:v>0.90000000000000024</c:v>
                </c:pt>
                <c:pt idx="1">
                  <c:v>0.35999999999999921</c:v>
                </c:pt>
                <c:pt idx="2">
                  <c:v>0.92159999999999909</c:v>
                </c:pt>
                <c:pt idx="3">
                  <c:v>0.28901376000000306</c:v>
                </c:pt>
                <c:pt idx="4">
                  <c:v>0.82193922612265469</c:v>
                </c:pt>
                <c:pt idx="5">
                  <c:v>0.58542053873418487</c:v>
                </c:pt>
                <c:pt idx="6">
                  <c:v>0.9708133262494465</c:v>
                </c:pt>
                <c:pt idx="7">
                  <c:v>0.11333924730372902</c:v>
                </c:pt>
                <c:pt idx="8">
                  <c:v>0.4019738492974127</c:v>
                </c:pt>
                <c:pt idx="9">
                  <c:v>0.96156349511373451</c:v>
                </c:pt>
                <c:pt idx="10">
                  <c:v>0.14783655991357431</c:v>
                </c:pt>
                <c:pt idx="11">
                  <c:v>0.50392364586597782</c:v>
                </c:pt>
                <c:pt idx="12">
                  <c:v>0.99993842001247357</c:v>
                </c:pt>
                <c:pt idx="13">
                  <c:v>2.4630478172625613E-4</c:v>
                </c:pt>
                <c:pt idx="14">
                  <c:v>9.8497646272301966E-4</c:v>
                </c:pt>
                <c:pt idx="15">
                  <c:v>3.9360251363636054E-3</c:v>
                </c:pt>
                <c:pt idx="16">
                  <c:v>1.5682131369958077E-2</c:v>
                </c:pt>
                <c:pt idx="17">
                  <c:v>6.174480850261381E-2</c:v>
                </c:pt>
                <c:pt idx="18">
                  <c:v>0.23172954850235744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BAC3-4DC2-BBCB-EC08726E72BC}"/>
            </c:ext>
          </c:extLst>
        </c:ser>
        <c:axId val="79236096"/>
        <c:axId val="79259136"/>
      </c:scatterChart>
      <c:valAx>
        <c:axId val="79236096"/>
        <c:scaling>
          <c:orientation val="minMax"/>
          <c:max val="18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 baseline="0">
                    <a:solidFill>
                      <a:schemeClr val="tx1"/>
                    </a:solidFill>
                  </a:rPr>
                  <a:t>iteration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259136"/>
        <c:crosses val="autoZero"/>
        <c:crossBetween val="midCat"/>
        <c:majorUnit val="2"/>
      </c:valAx>
      <c:valAx>
        <c:axId val="79259136"/>
        <c:scaling>
          <c:orientation val="minMax"/>
          <c:max val="1"/>
          <c:min val="0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 baseline="0">
                    <a:solidFill>
                      <a:schemeClr val="tx1"/>
                    </a:solidFill>
                  </a:rPr>
                  <a:t> x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2360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1259957844478015"/>
          <c:y val="5.997904700131973E-2"/>
          <c:w val="0.17314511044601827"/>
          <c:h val="0.82475733191711953"/>
        </c:manualLayout>
      </c:layout>
      <c:txPr>
        <a:bodyPr/>
        <a:lstStyle/>
        <a:p>
          <a:pPr>
            <a:defRPr sz="1800" baseline="0"/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8965</xdr:colOff>
      <xdr:row>28</xdr:row>
      <xdr:rowOff>129989</xdr:rowOff>
    </xdr:from>
    <xdr:to>
      <xdr:col>20</xdr:col>
      <xdr:colOff>0</xdr:colOff>
      <xdr:row>44</xdr:row>
      <xdr:rowOff>17929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T28"/>
  <sheetViews>
    <sheetView tabSelected="1" zoomScale="85" zoomScaleNormal="85" workbookViewId="0">
      <selection activeCell="X11" sqref="X11"/>
    </sheetView>
  </sheetViews>
  <sheetFormatPr defaultRowHeight="14.4"/>
  <cols>
    <col min="1" max="1" width="5" customWidth="1"/>
    <col min="3" max="3" width="5.77734375" customWidth="1"/>
    <col min="4" max="4" width="6.5546875" customWidth="1"/>
    <col min="5" max="13" width="5.77734375" bestFit="1" customWidth="1"/>
    <col min="14" max="14" width="5.6640625" customWidth="1"/>
    <col min="15" max="20" width="5.77734375" bestFit="1" customWidth="1"/>
  </cols>
  <sheetData>
    <row r="2" spans="1:20">
      <c r="B2" s="1" t="s">
        <v>3</v>
      </c>
      <c r="T2" t="s">
        <v>7</v>
      </c>
    </row>
    <row r="4" spans="1:20" ht="46.2">
      <c r="B4" s="7" t="s">
        <v>6</v>
      </c>
      <c r="C4" s="8"/>
      <c r="D4" s="14">
        <v>4</v>
      </c>
      <c r="E4" s="8"/>
    </row>
    <row r="6" spans="1:20" ht="18">
      <c r="B6" s="10" t="s">
        <v>4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</row>
    <row r="7" spans="1:20" ht="18">
      <c r="B7" s="5">
        <v>0</v>
      </c>
      <c r="C7" s="5">
        <f>B7+1</f>
        <v>1</v>
      </c>
      <c r="D7" s="5">
        <f t="shared" ref="D7:T7" si="0">C7+1</f>
        <v>2</v>
      </c>
      <c r="E7" s="5">
        <f t="shared" si="0"/>
        <v>3</v>
      </c>
      <c r="F7" s="5">
        <f t="shared" si="0"/>
        <v>4</v>
      </c>
      <c r="G7" s="5">
        <f t="shared" si="0"/>
        <v>5</v>
      </c>
      <c r="H7" s="5">
        <f t="shared" si="0"/>
        <v>6</v>
      </c>
      <c r="I7" s="5">
        <f t="shared" si="0"/>
        <v>7</v>
      </c>
      <c r="J7" s="5">
        <f t="shared" si="0"/>
        <v>8</v>
      </c>
      <c r="K7" s="5">
        <f t="shared" si="0"/>
        <v>9</v>
      </c>
      <c r="L7" s="5">
        <f t="shared" si="0"/>
        <v>10</v>
      </c>
      <c r="M7" s="5">
        <f t="shared" si="0"/>
        <v>11</v>
      </c>
      <c r="N7" s="5">
        <f t="shared" si="0"/>
        <v>12</v>
      </c>
      <c r="O7" s="5">
        <f t="shared" si="0"/>
        <v>13</v>
      </c>
      <c r="P7" s="5">
        <f t="shared" si="0"/>
        <v>14</v>
      </c>
      <c r="Q7" s="5">
        <f t="shared" si="0"/>
        <v>15</v>
      </c>
      <c r="R7" s="5">
        <f t="shared" si="0"/>
        <v>16</v>
      </c>
      <c r="S7" s="5">
        <f t="shared" si="0"/>
        <v>17</v>
      </c>
      <c r="T7" s="5">
        <f t="shared" si="0"/>
        <v>18</v>
      </c>
    </row>
    <row r="8" spans="1:20" ht="18">
      <c r="A8" s="12" t="s">
        <v>5</v>
      </c>
      <c r="B8" s="6">
        <v>0</v>
      </c>
      <c r="C8" s="9">
        <f>B8*$D$4*(1-B8)</f>
        <v>0</v>
      </c>
      <c r="D8" s="9">
        <f>C8*$D$4*(1-C8)</f>
        <v>0</v>
      </c>
      <c r="E8" s="9">
        <f>D8*$D$4*(1-D8)</f>
        <v>0</v>
      </c>
      <c r="F8" s="9">
        <f>E8*$D$4*(1-E8)</f>
        <v>0</v>
      </c>
      <c r="G8" s="9">
        <f>F8*$D$4*(1-F8)</f>
        <v>0</v>
      </c>
      <c r="H8" s="9">
        <f>G8*$D$4*(1-G8)</f>
        <v>0</v>
      </c>
      <c r="I8" s="9">
        <f>H8*$D$4*(1-H8)</f>
        <v>0</v>
      </c>
      <c r="J8" s="9">
        <f>I8*$D$4*(1-I8)</f>
        <v>0</v>
      </c>
      <c r="K8" s="9">
        <f>J8*$D$4*(1-J8)</f>
        <v>0</v>
      </c>
      <c r="L8" s="9">
        <f>K8*$D$4*(1-K8)</f>
        <v>0</v>
      </c>
      <c r="M8" s="9">
        <f>L8*$D$4*(1-L8)</f>
        <v>0</v>
      </c>
      <c r="N8" s="9">
        <f>M8*$D$4*(1-M8)</f>
        <v>0</v>
      </c>
      <c r="O8" s="9">
        <f>N8*$D$4*(1-N8)</f>
        <v>0</v>
      </c>
      <c r="P8" s="9">
        <f>O8*$D$4*(1-O8)</f>
        <v>0</v>
      </c>
      <c r="Q8" s="9">
        <f>P8*$D$4*(1-P8)</f>
        <v>0</v>
      </c>
      <c r="R8" s="9">
        <f>Q8*$D$4*(1-Q8)</f>
        <v>0</v>
      </c>
      <c r="S8" s="9">
        <f>R8*$D$4*(1-R8)</f>
        <v>0</v>
      </c>
      <c r="T8" s="9">
        <f>S8*$D$4*(1-S8)</f>
        <v>0</v>
      </c>
    </row>
    <row r="9" spans="1:20" ht="18">
      <c r="A9" s="13"/>
      <c r="B9" s="6">
        <f>B8+0.05</f>
        <v>0.05</v>
      </c>
      <c r="C9" s="9">
        <f>B9*$D$4*(1-B9)</f>
        <v>0.19</v>
      </c>
      <c r="D9" s="9">
        <f>C9*$D$4*(1-C9)</f>
        <v>0.61560000000000004</v>
      </c>
      <c r="E9" s="9">
        <f>D9*$D$4*(1-D9)</f>
        <v>0.94654655999999993</v>
      </c>
      <c r="F9" s="9">
        <f>E9*$D$4*(1-E9)</f>
        <v>0.20238467900866586</v>
      </c>
      <c r="G9" s="9">
        <f>F9*$D$4*(1-F9)</f>
        <v>0.64570048284490056</v>
      </c>
      <c r="H9" s="9">
        <f>G9*$D$4*(1-G9)</f>
        <v>0.9150854771950514</v>
      </c>
      <c r="I9" s="9">
        <f>H9*$D$4*(1-H9)</f>
        <v>0.31081618648702586</v>
      </c>
      <c r="J9" s="9">
        <f>I9*$D$4*(1-I9)</f>
        <v>0.85683793881875292</v>
      </c>
      <c r="K9" s="9">
        <f>J9*$D$4*(1-J9)</f>
        <v>0.49066674167833579</v>
      </c>
      <c r="L9" s="9">
        <f>K9*$D$4*(1-K9)</f>
        <v>0.9996515611564043</v>
      </c>
      <c r="M9" s="9">
        <f>L9*$D$4*(1-L9)</f>
        <v>1.3932697358718937E-3</v>
      </c>
      <c r="N9" s="9">
        <f>M9*$D$4*(1-M9)</f>
        <v>5.565314141259989E-3</v>
      </c>
      <c r="O9" s="9">
        <f>N9*$D$4*(1-N9)</f>
        <v>2.2137365679076322E-2</v>
      </c>
      <c r="P9" s="9">
        <f>O9*$D$4*(1-O9)</f>
        <v>8.6589210879468706E-2</v>
      </c>
      <c r="Q9" s="9">
        <f>P9*$D$4*(1-P9)</f>
        <v>0.3163660777549584</v>
      </c>
      <c r="R9" s="9">
        <f>Q9*$D$4*(1-Q9)</f>
        <v>0.86511433040360808</v>
      </c>
      <c r="S9" s="9">
        <f>R9*$D$4*(1-R9)</f>
        <v>0.46676610293569964</v>
      </c>
      <c r="T9" s="9">
        <f>S9*$D$4*(1-S9)</f>
        <v>0.99558203234367793</v>
      </c>
    </row>
    <row r="10" spans="1:20" ht="18">
      <c r="A10" s="13"/>
      <c r="B10" s="6">
        <f t="shared" ref="B10:B28" si="1">B9+0.05</f>
        <v>0.1</v>
      </c>
      <c r="C10" s="9">
        <f>B10*$D$4*(1-B10)</f>
        <v>0.36000000000000004</v>
      </c>
      <c r="D10" s="9">
        <f>C10*$D$4*(1-C10)</f>
        <v>0.92159999999999997</v>
      </c>
      <c r="E10" s="9">
        <f>D10*$D$4*(1-D10)</f>
        <v>0.28901376000000006</v>
      </c>
      <c r="F10" s="9">
        <f>E10*$D$4*(1-E10)</f>
        <v>0.8219392261226498</v>
      </c>
      <c r="G10" s="9">
        <f>F10*$D$4*(1-F10)</f>
        <v>0.58542053873419742</v>
      </c>
      <c r="H10" s="9">
        <f>G10*$D$4*(1-G10)</f>
        <v>0.97081332624943795</v>
      </c>
      <c r="I10" s="9">
        <f>H10*$D$4*(1-H10)</f>
        <v>0.11333924730376121</v>
      </c>
      <c r="J10" s="9">
        <f>I10*$D$4*(1-I10)</f>
        <v>0.40197384929751229</v>
      </c>
      <c r="K10" s="9">
        <f>J10*$D$4*(1-J10)</f>
        <v>0.96156349511381278</v>
      </c>
      <c r="L10" s="9">
        <f>K10*$D$4*(1-K10)</f>
        <v>0.14783655991328529</v>
      </c>
      <c r="M10" s="9">
        <f>L10*$D$4*(1-L10)</f>
        <v>0.50392364586516358</v>
      </c>
      <c r="N10" s="9">
        <f>M10*$D$4*(1-M10)</f>
        <v>0.99993842001249911</v>
      </c>
      <c r="O10" s="9">
        <f>N10*$D$4*(1-N10)</f>
        <v>2.4630478162412819E-4</v>
      </c>
      <c r="P10" s="9">
        <f>O10*$D$4*(1-O10)</f>
        <v>9.8497646231470912E-4</v>
      </c>
      <c r="Q10" s="9">
        <f>P10*$D$4*(1-P10)</f>
        <v>3.9360251347335803E-3</v>
      </c>
      <c r="R10" s="9">
        <f>Q10*$D$4*(1-Q10)</f>
        <v>1.5682131363489303E-2</v>
      </c>
      <c r="S10" s="9">
        <f>R10*$D$4*(1-R10)</f>
        <v>6.1744808477550275E-2</v>
      </c>
      <c r="T10" s="9">
        <f>S10*$D$4*(1-S10)</f>
        <v>0.23172954841448365</v>
      </c>
    </row>
    <row r="11" spans="1:20" ht="18">
      <c r="A11" s="13"/>
      <c r="B11" s="6">
        <f t="shared" si="1"/>
        <v>0.15000000000000002</v>
      </c>
      <c r="C11" s="9">
        <f>B11*$D$4*(1-B11)</f>
        <v>0.51</v>
      </c>
      <c r="D11" s="9">
        <f>C11*$D$4*(1-C11)</f>
        <v>0.99960000000000004</v>
      </c>
      <c r="E11" s="9">
        <f>D11*$D$4*(1-D11)</f>
        <v>1.5993599999998239E-3</v>
      </c>
      <c r="F11" s="9">
        <f>E11*$D$4*(1-E11)</f>
        <v>6.3872081903608982E-3</v>
      </c>
      <c r="G11" s="9">
        <f>F11*$D$4*(1-F11)</f>
        <v>2.5385647047575541E-2</v>
      </c>
      <c r="H11" s="9">
        <f>G11*$D$4*(1-G11)</f>
        <v>9.8964863886205845E-2</v>
      </c>
      <c r="I11" s="9">
        <f>H11*$D$4*(1-H11)</f>
        <v>0.35668327840876241</v>
      </c>
      <c r="J11" s="9">
        <f>I11*$D$4*(1-I11)</f>
        <v>0.91784126924935883</v>
      </c>
      <c r="K11" s="9">
        <f>J11*$D$4*(1-J11)</f>
        <v>0.30163469484833927</v>
      </c>
      <c r="L11" s="9">
        <f>K11*$D$4*(1-K11)</f>
        <v>0.84260482284835403</v>
      </c>
      <c r="M11" s="9">
        <f>L11*$D$4*(1-L11)</f>
        <v>0.53048774144419186</v>
      </c>
      <c r="N11" s="9">
        <f>M11*$D$4*(1-M11)</f>
        <v>0.99628199048652843</v>
      </c>
      <c r="O11" s="9">
        <f>N11*$D$4*(1-N11)</f>
        <v>1.4816743674917201E-2</v>
      </c>
      <c r="P11" s="9">
        <f>O11*$D$4*(1-O11)</f>
        <v>5.8388831127156003E-2</v>
      </c>
      <c r="Q11" s="9">
        <f>P11*$D$4*(1-P11)</f>
        <v>0.21991830210704186</v>
      </c>
      <c r="R11" s="9">
        <f>Q11*$D$4*(1-Q11)</f>
        <v>0.68621697002159088</v>
      </c>
      <c r="S11" s="9">
        <f>R11*$D$4*(1-R11)</f>
        <v>0.86129296030391167</v>
      </c>
      <c r="T11" s="9">
        <f>S11*$D$4*(1-S11)</f>
        <v>0.47786958733934443</v>
      </c>
    </row>
    <row r="12" spans="1:20" ht="18">
      <c r="A12" s="13"/>
      <c r="B12" s="6">
        <f t="shared" si="1"/>
        <v>0.2</v>
      </c>
      <c r="C12" s="9">
        <f>B12*$D$4*(1-B12)</f>
        <v>0.64000000000000012</v>
      </c>
      <c r="D12" s="9">
        <f>C12*$D$4*(1-C12)</f>
        <v>0.92159999999999986</v>
      </c>
      <c r="E12" s="9">
        <f>D12*$D$4*(1-D12)</f>
        <v>0.28901376000000045</v>
      </c>
      <c r="F12" s="9">
        <f>E12*$D$4*(1-E12)</f>
        <v>0.82193922612265036</v>
      </c>
      <c r="G12" s="9">
        <f>F12*$D$4*(1-F12)</f>
        <v>0.58542053873419597</v>
      </c>
      <c r="H12" s="9">
        <f>G12*$D$4*(1-G12)</f>
        <v>0.97081332624943895</v>
      </c>
      <c r="I12" s="9">
        <f>H12*$D$4*(1-H12)</f>
        <v>0.11333924730375745</v>
      </c>
      <c r="J12" s="9">
        <f>I12*$D$4*(1-I12)</f>
        <v>0.40197384929750063</v>
      </c>
      <c r="K12" s="9">
        <f>J12*$D$4*(1-J12)</f>
        <v>0.96156349511380346</v>
      </c>
      <c r="L12" s="9">
        <f>K12*$D$4*(1-K12)</f>
        <v>0.14783655991331973</v>
      </c>
      <c r="M12" s="9">
        <f>L12*$D$4*(1-L12)</f>
        <v>0.50392364586526062</v>
      </c>
      <c r="N12" s="9">
        <f>M12*$D$4*(1-M12)</f>
        <v>0.99993842001249611</v>
      </c>
      <c r="O12" s="9">
        <f>N12*$D$4*(1-N12)</f>
        <v>2.4630478163611714E-4</v>
      </c>
      <c r="P12" s="9">
        <f>O12*$D$4*(1-O12)</f>
        <v>9.8497646236264127E-4</v>
      </c>
      <c r="Q12" s="9">
        <f>P12*$D$4*(1-P12)</f>
        <v>3.9360251349249316E-3</v>
      </c>
      <c r="R12" s="9">
        <f>Q12*$D$4*(1-Q12)</f>
        <v>1.5682131364248682E-2</v>
      </c>
      <c r="S12" s="9">
        <f>R12*$D$4*(1-R12)</f>
        <v>6.1744808480492519E-2</v>
      </c>
      <c r="T12" s="9">
        <f>S12*$D$4*(1-S12)</f>
        <v>0.23172954842479926</v>
      </c>
    </row>
    <row r="13" spans="1:20" ht="18">
      <c r="A13" s="13"/>
      <c r="B13" s="6">
        <f t="shared" si="1"/>
        <v>0.25</v>
      </c>
      <c r="C13" s="9">
        <f>B13*$D$4*(1-B13)</f>
        <v>0.75</v>
      </c>
      <c r="D13" s="9">
        <f>C13*$D$4*(1-C13)</f>
        <v>0.75</v>
      </c>
      <c r="E13" s="9">
        <f>D13*$D$4*(1-D13)</f>
        <v>0.75</v>
      </c>
      <c r="F13" s="9">
        <f>E13*$D$4*(1-E13)</f>
        <v>0.75</v>
      </c>
      <c r="G13" s="9">
        <f>F13*$D$4*(1-F13)</f>
        <v>0.75</v>
      </c>
      <c r="H13" s="9">
        <f>G13*$D$4*(1-G13)</f>
        <v>0.75</v>
      </c>
      <c r="I13" s="9">
        <f>H13*$D$4*(1-H13)</f>
        <v>0.75</v>
      </c>
      <c r="J13" s="9">
        <f>I13*$D$4*(1-I13)</f>
        <v>0.75</v>
      </c>
      <c r="K13" s="9">
        <f>J13*$D$4*(1-J13)</f>
        <v>0.75</v>
      </c>
      <c r="L13" s="9">
        <f>K13*$D$4*(1-K13)</f>
        <v>0.75</v>
      </c>
      <c r="M13" s="9">
        <f>L13*$D$4*(1-L13)</f>
        <v>0.75</v>
      </c>
      <c r="N13" s="9">
        <f>M13*$D$4*(1-M13)</f>
        <v>0.75</v>
      </c>
      <c r="O13" s="9">
        <f>N13*$D$4*(1-N13)</f>
        <v>0.75</v>
      </c>
      <c r="P13" s="9">
        <f>O13*$D$4*(1-O13)</f>
        <v>0.75</v>
      </c>
      <c r="Q13" s="9">
        <f>P13*$D$4*(1-P13)</f>
        <v>0.75</v>
      </c>
      <c r="R13" s="9">
        <f>Q13*$D$4*(1-Q13)</f>
        <v>0.75</v>
      </c>
      <c r="S13" s="9">
        <f>R13*$D$4*(1-R13)</f>
        <v>0.75</v>
      </c>
      <c r="T13" s="9">
        <f>S13*$D$4*(1-S13)</f>
        <v>0.75</v>
      </c>
    </row>
    <row r="14" spans="1:20" ht="18">
      <c r="A14" s="13"/>
      <c r="B14" s="6">
        <f t="shared" si="1"/>
        <v>0.3</v>
      </c>
      <c r="C14" s="9">
        <f>B14*$D$4*(1-B14)</f>
        <v>0.84</v>
      </c>
      <c r="D14" s="9">
        <f>C14*$D$4*(1-C14)</f>
        <v>0.53760000000000008</v>
      </c>
      <c r="E14" s="9">
        <f>D14*$D$4*(1-D14)</f>
        <v>0.99434495999999994</v>
      </c>
      <c r="F14" s="9">
        <f>E14*$D$4*(1-E14)</f>
        <v>2.249224209039382E-2</v>
      </c>
      <c r="G14" s="9">
        <f>F14*$D$4*(1-F14)</f>
        <v>8.7945364544563753E-2</v>
      </c>
      <c r="H14" s="9">
        <f>G14*$D$4*(1-G14)</f>
        <v>0.32084390959875014</v>
      </c>
      <c r="I14" s="9">
        <f>H14*$D$4*(1-H14)</f>
        <v>0.87161238108855688</v>
      </c>
      <c r="J14" s="9">
        <f>I14*$D$4*(1-I14)</f>
        <v>0.44761695288677272</v>
      </c>
      <c r="K14" s="9">
        <f>J14*$D$4*(1-J14)</f>
        <v>0.98902406550053368</v>
      </c>
      <c r="L14" s="9">
        <f>K14*$D$4*(1-K14)</f>
        <v>4.3421853445318986E-2</v>
      </c>
      <c r="M14" s="9">
        <f>L14*$D$4*(1-L14)</f>
        <v>0.16614558435476889</v>
      </c>
      <c r="N14" s="9">
        <f>M14*$D$4*(1-M14)</f>
        <v>0.55416491661672507</v>
      </c>
      <c r="O14" s="9">
        <f>N14*$D$4*(1-N14)</f>
        <v>0.98826464723161289</v>
      </c>
      <c r="P14" s="9">
        <f>O14*$D$4*(1-O14)</f>
        <v>4.6390537055154467E-2</v>
      </c>
      <c r="Q14" s="9">
        <f>P14*$D$4*(1-P14)</f>
        <v>0.17695382050755523</v>
      </c>
      <c r="R14" s="9">
        <f>Q14*$D$4*(1-Q14)</f>
        <v>0.58256466366134063</v>
      </c>
      <c r="S14" s="9">
        <f>R14*$D$4*(1-R14)</f>
        <v>0.97273230525795884</v>
      </c>
      <c r="T14" s="9">
        <f>S14*$D$4*(1-S14)</f>
        <v>0.10609667026198408</v>
      </c>
    </row>
    <row r="15" spans="1:20" ht="18">
      <c r="A15" s="13"/>
      <c r="B15" s="6">
        <f t="shared" si="1"/>
        <v>0.35</v>
      </c>
      <c r="C15" s="9">
        <f>B15*$D$4*(1-B15)</f>
        <v>0.90999999999999992</v>
      </c>
      <c r="D15" s="9">
        <f>C15*$D$4*(1-C15)</f>
        <v>0.32760000000000028</v>
      </c>
      <c r="E15" s="9">
        <f>D15*$D$4*(1-D15)</f>
        <v>0.88111296000000028</v>
      </c>
      <c r="F15" s="9">
        <f>E15*$D$4*(1-E15)</f>
        <v>0.41901164688015274</v>
      </c>
      <c r="G15" s="9">
        <f>F15*$D$4*(1-F15)</f>
        <v>0.97376354663573961</v>
      </c>
      <c r="H15" s="9">
        <f>G15*$D$4*(1-G15)</f>
        <v>0.10219240751650153</v>
      </c>
      <c r="I15" s="9">
        <f>H15*$D$4*(1-H15)</f>
        <v>0.3669964774499313</v>
      </c>
      <c r="J15" s="9">
        <f>I15*$D$4*(1-I15)</f>
        <v>0.92924025195709359</v>
      </c>
      <c r="K15" s="9">
        <f>J15*$D$4*(1-J15)</f>
        <v>0.26301122439924324</v>
      </c>
      <c r="L15" s="9">
        <f>K15*$D$4*(1-K15)</f>
        <v>0.7753452809570166</v>
      </c>
      <c r="M15" s="9">
        <f>L15*$D$4*(1-L15)</f>
        <v>0.69673990501880634</v>
      </c>
      <c r="N15" s="9">
        <f>M15*$D$4*(1-M15)</f>
        <v>0.84517363909276422</v>
      </c>
      <c r="O15" s="9">
        <f>N15*$D$4*(1-N15)</f>
        <v>0.5234206355018326</v>
      </c>
      <c r="P15" s="9">
        <f>O15*$D$4*(1-O15)</f>
        <v>0.99780589533076114</v>
      </c>
      <c r="Q15" s="9">
        <f>P15*$D$4*(1-P15)</f>
        <v>8.7571622957571416E-3</v>
      </c>
      <c r="R15" s="9">
        <f>Q15*$D$4*(1-Q15)</f>
        <v>3.4721897617131646E-2</v>
      </c>
      <c r="S15" s="9">
        <f>R15*$D$4*(1-R15)</f>
        <v>0.1340651497719883</v>
      </c>
      <c r="T15" s="9">
        <f>S15*$D$4*(1-S15)</f>
        <v>0.4643667415544106</v>
      </c>
    </row>
    <row r="16" spans="1:20" ht="18">
      <c r="A16" s="13"/>
      <c r="B16" s="6">
        <f t="shared" si="1"/>
        <v>0.39999999999999997</v>
      </c>
      <c r="C16" s="9">
        <f>B16*$D$4*(1-B16)</f>
        <v>0.96000000000000008</v>
      </c>
      <c r="D16" s="9">
        <f>C16*$D$4*(1-C16)</f>
        <v>0.15359999999999971</v>
      </c>
      <c r="E16" s="9">
        <f>D16*$D$4*(1-D16)</f>
        <v>0.52002815999999918</v>
      </c>
      <c r="F16" s="9">
        <f>E16*$D$4*(1-E16)</f>
        <v>0.99839549122805771</v>
      </c>
      <c r="G16" s="9">
        <f>F16*$D$4*(1-F16)</f>
        <v>6.4077372941722102E-3</v>
      </c>
      <c r="H16" s="9">
        <f>G16*$D$4*(1-G16)</f>
        <v>2.5466712787764339E-2</v>
      </c>
      <c r="I16" s="9">
        <f>H16*$D$4*(1-H16)</f>
        <v>9.9272637310199432E-2</v>
      </c>
      <c r="J16" s="9">
        <f>I16*$D$4*(1-I16)</f>
        <v>0.35767032316670816</v>
      </c>
      <c r="K16" s="9">
        <f>J16*$D$4*(1-J16)</f>
        <v>0.91896905237012272</v>
      </c>
      <c r="L16" s="9">
        <f>K16*$D$4*(1-K16)</f>
        <v>0.29785973262432547</v>
      </c>
      <c r="M16" s="9">
        <f>L16*$D$4*(1-L16)</f>
        <v>0.83655724922116315</v>
      </c>
      <c r="N16" s="9">
        <f>M16*$D$4*(1-M16)</f>
        <v>0.54691687198673555</v>
      </c>
      <c r="O16" s="9">
        <f>N16*$D$4*(1-N16)</f>
        <v>0.9911952284919211</v>
      </c>
      <c r="P16" s="9">
        <f>O16*$D$4*(1-O16)</f>
        <v>3.4908990027077695E-2</v>
      </c>
      <c r="Q16" s="9">
        <f>P16*$D$4*(1-P16)</f>
        <v>0.13476140976946835</v>
      </c>
      <c r="R16" s="9">
        <f>Q16*$D$4*(1-Q16)</f>
        <v>0.46640308882565512</v>
      </c>
      <c r="S16" s="9">
        <f>R16*$D$4*(1-R16)</f>
        <v>0.99548499023817261</v>
      </c>
      <c r="T16" s="9">
        <f>S16*$D$4*(1-S16)</f>
        <v>1.7978497794711987E-2</v>
      </c>
    </row>
    <row r="17" spans="1:20" ht="18">
      <c r="A17" s="13"/>
      <c r="B17" s="6">
        <f t="shared" si="1"/>
        <v>0.44999999999999996</v>
      </c>
      <c r="C17" s="9">
        <f>B17*$D$4*(1-B17)</f>
        <v>0.99</v>
      </c>
      <c r="D17" s="9">
        <f>C17*$D$4*(1-C17)</f>
        <v>3.9600000000000038E-2</v>
      </c>
      <c r="E17" s="9">
        <f>D17*$D$4*(1-D17)</f>
        <v>0.15212736000000013</v>
      </c>
      <c r="F17" s="9">
        <f>E17*$D$4*(1-E17)</f>
        <v>0.5159385053577219</v>
      </c>
      <c r="G17" s="9">
        <f>F17*$D$4*(1-F17)</f>
        <v>0.99898385618784746</v>
      </c>
      <c r="H17" s="9">
        <f>G17*$D$4*(1-G17)</f>
        <v>4.060445055622244E-3</v>
      </c>
      <c r="I17" s="9">
        <f>H17*$D$4*(1-H17)</f>
        <v>1.6175831366290069E-2</v>
      </c>
      <c r="J17" s="9">
        <f>I17*$D$4*(1-I17)</f>
        <v>6.3656695383597667E-2</v>
      </c>
      <c r="K17" s="9">
        <f>J17*$D$4*(1-J17)</f>
        <v>0.2384180820657501</v>
      </c>
      <c r="L17" s="9">
        <f>K17*$D$4*(1-K17)</f>
        <v>0.72629960083935741</v>
      </c>
      <c r="M17" s="9">
        <f>L17*$D$4*(1-L17)</f>
        <v>0.79515396263978999</v>
      </c>
      <c r="N17" s="9">
        <f>M17*$D$4*(1-M17)</f>
        <v>0.6515365533521178</v>
      </c>
      <c r="O17" s="9">
        <f>N17*$D$4*(1-N17)</f>
        <v>0.90814669199264297</v>
      </c>
      <c r="P17" s="9">
        <f>O17*$D$4*(1-O17)</f>
        <v>0.3336651112618505</v>
      </c>
      <c r="Q17" s="9">
        <f>P17*$D$4*(1-P17)</f>
        <v>0.88933081915386969</v>
      </c>
      <c r="R17" s="9">
        <f>Q17*$D$4*(1-Q17)</f>
        <v>0.39368605302790727</v>
      </c>
      <c r="S17" s="9">
        <f>R17*$D$4*(1-R17)</f>
        <v>0.9547893787168602</v>
      </c>
      <c r="T17" s="9">
        <f>S17*$D$4*(1-S17)</f>
        <v>0.17266648402532922</v>
      </c>
    </row>
    <row r="18" spans="1:20" ht="18">
      <c r="A18" s="13"/>
      <c r="B18" s="6">
        <f t="shared" si="1"/>
        <v>0.49999999999999994</v>
      </c>
      <c r="C18" s="9">
        <f>B18*$D$4*(1-B18)</f>
        <v>0.99999999999999989</v>
      </c>
      <c r="D18" s="9">
        <f>C18*$D$4*(1-C18)</f>
        <v>4.4408920985006257E-16</v>
      </c>
      <c r="E18" s="9">
        <f>D18*$D$4*(1-D18)</f>
        <v>1.7763568394002495E-15</v>
      </c>
      <c r="F18" s="9">
        <f>E18*$D$4*(1-E18)</f>
        <v>7.1054273576009853E-15</v>
      </c>
      <c r="G18" s="9">
        <f>F18*$D$4*(1-F18)</f>
        <v>2.8421709430403739E-14</v>
      </c>
      <c r="H18" s="9">
        <f>G18*$D$4*(1-G18)</f>
        <v>1.1368683772161173E-13</v>
      </c>
      <c r="I18" s="9">
        <f>H18*$D$4*(1-H18)</f>
        <v>4.547473508863952E-13</v>
      </c>
      <c r="J18" s="9">
        <f>I18*$D$4*(1-I18)</f>
        <v>1.8189894035447536E-12</v>
      </c>
      <c r="K18" s="9">
        <f>J18*$D$4*(1-J18)</f>
        <v>7.2759576141657797E-12</v>
      </c>
      <c r="L18" s="9">
        <f>K18*$D$4*(1-K18)</f>
        <v>2.910383045645136E-11</v>
      </c>
      <c r="M18" s="9">
        <f>L18*$D$4*(1-L18)</f>
        <v>1.1641532182241731E-10</v>
      </c>
      <c r="N18" s="9">
        <f>M18*$D$4*(1-M18)</f>
        <v>4.6566128723545913E-10</v>
      </c>
      <c r="O18" s="9">
        <f>N18*$D$4*(1-N18)</f>
        <v>1.8626451480744748E-9</v>
      </c>
      <c r="P18" s="9">
        <f>O18*$D$4*(1-O18)</f>
        <v>7.4505805784201113E-9</v>
      </c>
      <c r="Q18" s="9">
        <f>P18*$D$4*(1-P18)</f>
        <v>2.980232209163584E-8</v>
      </c>
      <c r="R18" s="9">
        <f>Q18*$D$4*(1-Q18)</f>
        <v>1.1920928481382976E-7</v>
      </c>
      <c r="S18" s="9">
        <f>R18*$D$4*(1-R18)</f>
        <v>4.7683708241190474E-7</v>
      </c>
      <c r="T18" s="9">
        <f>S18*$D$4*(1-S18)</f>
        <v>1.9073474201532065E-6</v>
      </c>
    </row>
    <row r="19" spans="1:20" ht="18">
      <c r="A19" s="13"/>
      <c r="B19" s="6">
        <f t="shared" si="1"/>
        <v>0.54999999999999993</v>
      </c>
      <c r="C19" s="9">
        <f>B19*$D$4*(1-B19)</f>
        <v>0.99</v>
      </c>
      <c r="D19" s="9">
        <f>C19*$D$4*(1-C19)</f>
        <v>3.9600000000000038E-2</v>
      </c>
      <c r="E19" s="9">
        <f>D19*$D$4*(1-D19)</f>
        <v>0.15212736000000013</v>
      </c>
      <c r="F19" s="9">
        <f>E19*$D$4*(1-E19)</f>
        <v>0.5159385053577219</v>
      </c>
      <c r="G19" s="9">
        <f>F19*$D$4*(1-F19)</f>
        <v>0.99898385618784746</v>
      </c>
      <c r="H19" s="9">
        <f>G19*$D$4*(1-G19)</f>
        <v>4.060445055622244E-3</v>
      </c>
      <c r="I19" s="9">
        <f>H19*$D$4*(1-H19)</f>
        <v>1.6175831366290069E-2</v>
      </c>
      <c r="J19" s="9">
        <f>I19*$D$4*(1-I19)</f>
        <v>6.3656695383597667E-2</v>
      </c>
      <c r="K19" s="9">
        <f>J19*$D$4*(1-J19)</f>
        <v>0.2384180820657501</v>
      </c>
      <c r="L19" s="9">
        <f>K19*$D$4*(1-K19)</f>
        <v>0.72629960083935741</v>
      </c>
      <c r="M19" s="9">
        <f>L19*$D$4*(1-L19)</f>
        <v>0.79515396263978999</v>
      </c>
      <c r="N19" s="9">
        <f>M19*$D$4*(1-M19)</f>
        <v>0.6515365533521178</v>
      </c>
      <c r="O19" s="9">
        <f>N19*$D$4*(1-N19)</f>
        <v>0.90814669199264297</v>
      </c>
      <c r="P19" s="9">
        <f>O19*$D$4*(1-O19)</f>
        <v>0.3336651112618505</v>
      </c>
      <c r="Q19" s="9">
        <f>P19*$D$4*(1-P19)</f>
        <v>0.88933081915386969</v>
      </c>
      <c r="R19" s="9">
        <f>Q19*$D$4*(1-Q19)</f>
        <v>0.39368605302790727</v>
      </c>
      <c r="S19" s="9">
        <f>R19*$D$4*(1-R19)</f>
        <v>0.9547893787168602</v>
      </c>
      <c r="T19" s="9">
        <f>S19*$D$4*(1-S19)</f>
        <v>0.17266648402532922</v>
      </c>
    </row>
    <row r="20" spans="1:20" ht="18">
      <c r="A20" s="13"/>
      <c r="B20" s="6">
        <f t="shared" si="1"/>
        <v>0.6</v>
      </c>
      <c r="C20" s="9">
        <f>B20*$D$4*(1-B20)</f>
        <v>0.96</v>
      </c>
      <c r="D20" s="9">
        <f>C20*$D$4*(1-C20)</f>
        <v>0.15360000000000013</v>
      </c>
      <c r="E20" s="9">
        <f>D20*$D$4*(1-D20)</f>
        <v>0.52002816000000029</v>
      </c>
      <c r="F20" s="9">
        <f>E20*$D$4*(1-E20)</f>
        <v>0.9983954912280576</v>
      </c>
      <c r="G20" s="9">
        <f>F20*$D$4*(1-F20)</f>
        <v>6.4077372941726534E-3</v>
      </c>
      <c r="H20" s="9">
        <f>G20*$D$4*(1-G20)</f>
        <v>2.5466712787766091E-2</v>
      </c>
      <c r="I20" s="9">
        <f>H20*$D$4*(1-H20)</f>
        <v>9.927263731020608E-2</v>
      </c>
      <c r="J20" s="9">
        <f>I20*$D$4*(1-I20)</f>
        <v>0.35767032316672942</v>
      </c>
      <c r="K20" s="9">
        <f>J20*$D$4*(1-J20)</f>
        <v>0.91896905237014703</v>
      </c>
      <c r="L20" s="9">
        <f>K20*$D$4*(1-K20)</f>
        <v>0.29785973262424398</v>
      </c>
      <c r="M20" s="9">
        <f>L20*$D$4*(1-L20)</f>
        <v>0.83655724922103136</v>
      </c>
      <c r="N20" s="9">
        <f>M20*$D$4*(1-M20)</f>
        <v>0.54691687198709038</v>
      </c>
      <c r="O20" s="9">
        <f>N20*$D$4*(1-N20)</f>
        <v>0.99119522849178787</v>
      </c>
      <c r="P20" s="9">
        <f>O20*$D$4*(1-O20)</f>
        <v>3.4908990027601214E-2</v>
      </c>
      <c r="Q20" s="9">
        <f>P20*$D$4*(1-P20)</f>
        <v>0.13476140977141621</v>
      </c>
      <c r="R20" s="9">
        <f>Q20*$D$4*(1-Q20)</f>
        <v>0.46640308883134657</v>
      </c>
      <c r="S20" s="9">
        <f>R20*$D$4*(1-R20)</f>
        <v>0.99548499023970238</v>
      </c>
      <c r="T20" s="9">
        <f>S20*$D$4*(1-S20)</f>
        <v>1.7978497788648136E-2</v>
      </c>
    </row>
    <row r="21" spans="1:20" ht="18">
      <c r="A21" s="13"/>
      <c r="B21" s="6">
        <f t="shared" si="1"/>
        <v>0.65</v>
      </c>
      <c r="C21" s="9">
        <f>B21*$D$4*(1-B21)</f>
        <v>0.90999999999999992</v>
      </c>
      <c r="D21" s="9">
        <f>C21*$D$4*(1-C21)</f>
        <v>0.32760000000000028</v>
      </c>
      <c r="E21" s="9">
        <f>D21*$D$4*(1-D21)</f>
        <v>0.88111296000000028</v>
      </c>
      <c r="F21" s="9">
        <f>E21*$D$4*(1-E21)</f>
        <v>0.41901164688015274</v>
      </c>
      <c r="G21" s="9">
        <f>F21*$D$4*(1-F21)</f>
        <v>0.97376354663573961</v>
      </c>
      <c r="H21" s="9">
        <f>G21*$D$4*(1-G21)</f>
        <v>0.10219240751650153</v>
      </c>
      <c r="I21" s="9">
        <f>H21*$D$4*(1-H21)</f>
        <v>0.3669964774499313</v>
      </c>
      <c r="J21" s="9">
        <f>I21*$D$4*(1-I21)</f>
        <v>0.92924025195709359</v>
      </c>
      <c r="K21" s="9">
        <f>J21*$D$4*(1-J21)</f>
        <v>0.26301122439924324</v>
      </c>
      <c r="L21" s="9">
        <f>K21*$D$4*(1-K21)</f>
        <v>0.7753452809570166</v>
      </c>
      <c r="M21" s="9">
        <f>L21*$D$4*(1-L21)</f>
        <v>0.69673990501880634</v>
      </c>
      <c r="N21" s="9">
        <f>M21*$D$4*(1-M21)</f>
        <v>0.84517363909276422</v>
      </c>
      <c r="O21" s="9">
        <f>N21*$D$4*(1-N21)</f>
        <v>0.5234206355018326</v>
      </c>
      <c r="P21" s="9">
        <f>O21*$D$4*(1-O21)</f>
        <v>0.99780589533076114</v>
      </c>
      <c r="Q21" s="9">
        <f>P21*$D$4*(1-P21)</f>
        <v>8.7571622957571416E-3</v>
      </c>
      <c r="R21" s="9">
        <f>Q21*$D$4*(1-Q21)</f>
        <v>3.4721897617131646E-2</v>
      </c>
      <c r="S21" s="9">
        <f>R21*$D$4*(1-R21)</f>
        <v>0.1340651497719883</v>
      </c>
      <c r="T21" s="9">
        <f>S21*$D$4*(1-S21)</f>
        <v>0.4643667415544106</v>
      </c>
    </row>
    <row r="22" spans="1:20" ht="18">
      <c r="A22" s="13"/>
      <c r="B22" s="6">
        <f t="shared" si="1"/>
        <v>0.70000000000000007</v>
      </c>
      <c r="C22" s="9">
        <f>B22*$D$4*(1-B22)</f>
        <v>0.83999999999999986</v>
      </c>
      <c r="D22" s="9">
        <f>C22*$D$4*(1-C22)</f>
        <v>0.53760000000000041</v>
      </c>
      <c r="E22" s="9">
        <f>D22*$D$4*(1-D22)</f>
        <v>0.99434495999999983</v>
      </c>
      <c r="F22" s="9">
        <f>E22*$D$4*(1-E22)</f>
        <v>2.2492242090394257E-2</v>
      </c>
      <c r="G22" s="9">
        <f>F22*$D$4*(1-F22)</f>
        <v>8.7945364544565419E-2</v>
      </c>
      <c r="H22" s="9">
        <f>G22*$D$4*(1-G22)</f>
        <v>0.32084390959875569</v>
      </c>
      <c r="I22" s="9">
        <f>H22*$D$4*(1-H22)</f>
        <v>0.87161238108856476</v>
      </c>
      <c r="J22" s="9">
        <f>I22*$D$4*(1-I22)</f>
        <v>0.4476169528867493</v>
      </c>
      <c r="K22" s="9">
        <f>J22*$D$4*(1-J22)</f>
        <v>0.9890240655005238</v>
      </c>
      <c r="L22" s="9">
        <f>K22*$D$4*(1-K22)</f>
        <v>4.3421853445357643E-2</v>
      </c>
      <c r="M22" s="9">
        <f>L22*$D$4*(1-L22)</f>
        <v>0.16614558435491011</v>
      </c>
      <c r="N22" s="9">
        <f>M22*$D$4*(1-M22)</f>
        <v>0.55416491661710221</v>
      </c>
      <c r="O22" s="9">
        <f>N22*$D$4*(1-N22)</f>
        <v>0.98826464723144947</v>
      </c>
      <c r="P22" s="9">
        <f>O22*$D$4*(1-O22)</f>
        <v>4.6390537055792824E-2</v>
      </c>
      <c r="Q22" s="9">
        <f>P22*$D$4*(1-P22)</f>
        <v>0.17695382050987174</v>
      </c>
      <c r="R22" s="9">
        <f>Q22*$D$4*(1-Q22)</f>
        <v>0.58256466366732729</v>
      </c>
      <c r="S22" s="9">
        <f>R22*$D$4*(1-R22)</f>
        <v>0.97273230525400445</v>
      </c>
      <c r="T22" s="9">
        <f>S22*$D$4*(1-S22)</f>
        <v>0.10609667027693903</v>
      </c>
    </row>
    <row r="23" spans="1:20" ht="18">
      <c r="A23" s="13"/>
      <c r="B23" s="6">
        <f t="shared" si="1"/>
        <v>0.75000000000000011</v>
      </c>
      <c r="C23" s="9">
        <f>B23*$D$4*(1-B23)</f>
        <v>0.74999999999999978</v>
      </c>
      <c r="D23" s="9">
        <f>C23*$D$4*(1-C23)</f>
        <v>0.75000000000000044</v>
      </c>
      <c r="E23" s="9">
        <f>D23*$D$4*(1-D23)</f>
        <v>0.74999999999999911</v>
      </c>
      <c r="F23" s="9">
        <f>E23*$D$4*(1-E23)</f>
        <v>0.75000000000000178</v>
      </c>
      <c r="G23" s="9">
        <f>F23*$D$4*(1-F23)</f>
        <v>0.74999999999999645</v>
      </c>
      <c r="H23" s="9">
        <f>G23*$D$4*(1-G23)</f>
        <v>0.75000000000000711</v>
      </c>
      <c r="I23" s="9">
        <f>H23*$D$4*(1-H23)</f>
        <v>0.74999999999998579</v>
      </c>
      <c r="J23" s="9">
        <f>I23*$D$4*(1-I23)</f>
        <v>0.75000000000002842</v>
      </c>
      <c r="K23" s="9">
        <f>J23*$D$4*(1-J23)</f>
        <v>0.74999999999994316</v>
      </c>
      <c r="L23" s="9">
        <f>K23*$D$4*(1-K23)</f>
        <v>0.75000000000011369</v>
      </c>
      <c r="M23" s="9">
        <f>L23*$D$4*(1-L23)</f>
        <v>0.74999999999977263</v>
      </c>
      <c r="N23" s="9">
        <f>M23*$D$4*(1-M23)</f>
        <v>0.75000000000045475</v>
      </c>
      <c r="O23" s="9">
        <f>N23*$D$4*(1-N23)</f>
        <v>0.74999999999909051</v>
      </c>
      <c r="P23" s="9">
        <f>O23*$D$4*(1-O23)</f>
        <v>0.75000000000181899</v>
      </c>
      <c r="Q23" s="9">
        <f>P23*$D$4*(1-P23)</f>
        <v>0.74999999999636202</v>
      </c>
      <c r="R23" s="9">
        <f>Q23*$D$4*(1-Q23)</f>
        <v>0.75000000000727596</v>
      </c>
      <c r="S23" s="9">
        <f>R23*$D$4*(1-R23)</f>
        <v>0.74999999998544808</v>
      </c>
      <c r="T23" s="9">
        <f>S23*$D$4*(1-S23)</f>
        <v>0.75000000002910383</v>
      </c>
    </row>
    <row r="24" spans="1:20" ht="18">
      <c r="A24" s="13"/>
      <c r="B24" s="6">
        <f t="shared" si="1"/>
        <v>0.80000000000000016</v>
      </c>
      <c r="C24" s="9">
        <f>B24*$D$4*(1-B24)</f>
        <v>0.63999999999999968</v>
      </c>
      <c r="D24" s="9">
        <f>C24*$D$4*(1-C24)</f>
        <v>0.92160000000000031</v>
      </c>
      <c r="E24" s="9">
        <f>D24*$D$4*(1-D24)</f>
        <v>0.28901375999999895</v>
      </c>
      <c r="F24" s="9">
        <f>E24*$D$4*(1-E24)</f>
        <v>0.82193922612264791</v>
      </c>
      <c r="G24" s="9">
        <f>F24*$D$4*(1-F24)</f>
        <v>0.5854205387342023</v>
      </c>
      <c r="H24" s="9">
        <f>G24*$D$4*(1-G24)</f>
        <v>0.97081332624943462</v>
      </c>
      <c r="I24" s="9">
        <f>H24*$D$4*(1-H24)</f>
        <v>0.11333924730377376</v>
      </c>
      <c r="J24" s="9">
        <f>I24*$D$4*(1-I24)</f>
        <v>0.40197384929755109</v>
      </c>
      <c r="K24" s="9">
        <f>J24*$D$4*(1-J24)</f>
        <v>0.96156349511384309</v>
      </c>
      <c r="L24" s="9">
        <f>K24*$D$4*(1-K24)</f>
        <v>0.14783655991317338</v>
      </c>
      <c r="M24" s="9">
        <f>L24*$D$4*(1-L24)</f>
        <v>0.50392364586484828</v>
      </c>
      <c r="N24" s="9">
        <f>M24*$D$4*(1-M24)</f>
        <v>0.99993842001250899</v>
      </c>
      <c r="O24" s="9">
        <f>N24*$D$4*(1-N24)</f>
        <v>2.4630478158460913E-4</v>
      </c>
      <c r="P24" s="9">
        <f>O24*$D$4*(1-O24)</f>
        <v>9.8497646215671072E-4</v>
      </c>
      <c r="Q24" s="9">
        <f>P24*$D$4*(1-P24)</f>
        <v>3.9360251341028323E-3</v>
      </c>
      <c r="R24" s="9">
        <f>Q24*$D$4*(1-Q24)</f>
        <v>1.5682131360986173E-2</v>
      </c>
      <c r="S24" s="9">
        <f>R24*$D$4*(1-R24)</f>
        <v>6.174480846785179E-2</v>
      </c>
      <c r="T24" s="9">
        <f>S24*$D$4*(1-S24)</f>
        <v>0.23172954838048035</v>
      </c>
    </row>
    <row r="25" spans="1:20" ht="18">
      <c r="A25" s="13"/>
      <c r="B25" s="6">
        <f t="shared" si="1"/>
        <v>0.8500000000000002</v>
      </c>
      <c r="C25" s="9">
        <f>B25*$D$4*(1-B25)</f>
        <v>0.50999999999999945</v>
      </c>
      <c r="D25" s="9">
        <f>C25*$D$4*(1-C25)</f>
        <v>0.99960000000000004</v>
      </c>
      <c r="E25" s="9">
        <f>D25*$D$4*(1-D25)</f>
        <v>1.5993599999998239E-3</v>
      </c>
      <c r="F25" s="9">
        <f>E25*$D$4*(1-E25)</f>
        <v>6.3872081903608982E-3</v>
      </c>
      <c r="G25" s="9">
        <f>F25*$D$4*(1-F25)</f>
        <v>2.5385647047575541E-2</v>
      </c>
      <c r="H25" s="9">
        <f>G25*$D$4*(1-G25)</f>
        <v>9.8964863886205845E-2</v>
      </c>
      <c r="I25" s="9">
        <f>H25*$D$4*(1-H25)</f>
        <v>0.35668327840876241</v>
      </c>
      <c r="J25" s="9">
        <f>I25*$D$4*(1-I25)</f>
        <v>0.91784126924935883</v>
      </c>
      <c r="K25" s="9">
        <f>J25*$D$4*(1-J25)</f>
        <v>0.30163469484833927</v>
      </c>
      <c r="L25" s="9">
        <f>K25*$D$4*(1-K25)</f>
        <v>0.84260482284835403</v>
      </c>
      <c r="M25" s="9">
        <f>L25*$D$4*(1-L25)</f>
        <v>0.53048774144419186</v>
      </c>
      <c r="N25" s="9">
        <f>M25*$D$4*(1-M25)</f>
        <v>0.99628199048652843</v>
      </c>
      <c r="O25" s="9">
        <f>N25*$D$4*(1-N25)</f>
        <v>1.4816743674917201E-2</v>
      </c>
      <c r="P25" s="9">
        <f>O25*$D$4*(1-O25)</f>
        <v>5.8388831127156003E-2</v>
      </c>
      <c r="Q25" s="9">
        <f>P25*$D$4*(1-P25)</f>
        <v>0.21991830210704186</v>
      </c>
      <c r="R25" s="9">
        <f>Q25*$D$4*(1-Q25)</f>
        <v>0.68621697002159088</v>
      </c>
      <c r="S25" s="9">
        <f>R25*$D$4*(1-R25)</f>
        <v>0.86129296030391167</v>
      </c>
      <c r="T25" s="9">
        <f>S25*$D$4*(1-S25)</f>
        <v>0.47786958733934443</v>
      </c>
    </row>
    <row r="26" spans="1:20" ht="18">
      <c r="A26" s="13"/>
      <c r="B26" s="6">
        <f t="shared" si="1"/>
        <v>0.90000000000000024</v>
      </c>
      <c r="C26" s="9">
        <f>B26*$D$4*(1-B26)</f>
        <v>0.35999999999999921</v>
      </c>
      <c r="D26" s="9">
        <f>C26*$D$4*(1-C26)</f>
        <v>0.92159999999999909</v>
      </c>
      <c r="E26" s="9">
        <f>D26*$D$4*(1-D26)</f>
        <v>0.28901376000000306</v>
      </c>
      <c r="F26" s="9">
        <f>E26*$D$4*(1-E26)</f>
        <v>0.82193922612265469</v>
      </c>
      <c r="G26" s="9">
        <f>F26*$D$4*(1-F26)</f>
        <v>0.58542053873418487</v>
      </c>
      <c r="H26" s="9">
        <f>G26*$D$4*(1-G26)</f>
        <v>0.9708133262494465</v>
      </c>
      <c r="I26" s="9">
        <f>H26*$D$4*(1-H26)</f>
        <v>0.11333924730372902</v>
      </c>
      <c r="J26" s="9">
        <f>I26*$D$4*(1-I26)</f>
        <v>0.4019738492974127</v>
      </c>
      <c r="K26" s="9">
        <f>J26*$D$4*(1-J26)</f>
        <v>0.96156349511373451</v>
      </c>
      <c r="L26" s="9">
        <f>K26*$D$4*(1-K26)</f>
        <v>0.14783655991357431</v>
      </c>
      <c r="M26" s="9">
        <f>L26*$D$4*(1-L26)</f>
        <v>0.50392364586597782</v>
      </c>
      <c r="N26" s="9">
        <f>M26*$D$4*(1-M26)</f>
        <v>0.99993842001247357</v>
      </c>
      <c r="O26" s="9">
        <f>N26*$D$4*(1-N26)</f>
        <v>2.4630478172625613E-4</v>
      </c>
      <c r="P26" s="9">
        <f>O26*$D$4*(1-O26)</f>
        <v>9.8497646272301966E-4</v>
      </c>
      <c r="Q26" s="9">
        <f>P26*$D$4*(1-P26)</f>
        <v>3.9360251363636054E-3</v>
      </c>
      <c r="R26" s="9">
        <f>Q26*$D$4*(1-Q26)</f>
        <v>1.5682131369958077E-2</v>
      </c>
      <c r="S26" s="9">
        <f>R26*$D$4*(1-R26)</f>
        <v>6.174480850261381E-2</v>
      </c>
      <c r="T26" s="9">
        <f>S26*$D$4*(1-S26)</f>
        <v>0.23172954850235744</v>
      </c>
    </row>
    <row r="27" spans="1:20" ht="18">
      <c r="A27" s="13"/>
      <c r="B27" s="6">
        <f t="shared" si="1"/>
        <v>0.95000000000000029</v>
      </c>
      <c r="C27" s="9">
        <f>B27*$D$4*(1-B27)</f>
        <v>0.18999999999999895</v>
      </c>
      <c r="D27" s="9">
        <f>C27*$D$4*(1-C27)</f>
        <v>0.61559999999999737</v>
      </c>
      <c r="E27" s="9">
        <f>D27*$D$4*(1-D27)</f>
        <v>0.94654656000000248</v>
      </c>
      <c r="F27" s="9">
        <f>E27*$D$4*(1-E27)</f>
        <v>0.20238467900865675</v>
      </c>
      <c r="G27" s="9">
        <f>F27*$D$4*(1-F27)</f>
        <v>0.64570048284487891</v>
      </c>
      <c r="H27" s="9">
        <f>G27*$D$4*(1-G27)</f>
        <v>0.9150854771950766</v>
      </c>
      <c r="I27" s="9">
        <f>H27*$D$4*(1-H27)</f>
        <v>0.31081618648694215</v>
      </c>
      <c r="J27" s="9">
        <f>I27*$D$4*(1-I27)</f>
        <v>0.85683793881862624</v>
      </c>
      <c r="K27" s="9">
        <f>J27*$D$4*(1-J27)</f>
        <v>0.49066674167869739</v>
      </c>
      <c r="L27" s="9">
        <f>K27*$D$4*(1-K27)</f>
        <v>0.99965156115643139</v>
      </c>
      <c r="M27" s="9">
        <f>L27*$D$4*(1-L27)</f>
        <v>1.3932697357636116E-3</v>
      </c>
      <c r="N27" s="9">
        <f>M27*$D$4*(1-M27)</f>
        <v>5.5653141408280671E-3</v>
      </c>
      <c r="O27" s="9">
        <f>N27*$D$4*(1-N27)</f>
        <v>2.2137365677367866E-2</v>
      </c>
      <c r="P27" s="9">
        <f>O27*$D$4*(1-O27)</f>
        <v>8.6589210872937444E-2</v>
      </c>
      <c r="Q27" s="9">
        <f>P27*$D$4*(1-P27)</f>
        <v>0.31636607773335768</v>
      </c>
      <c r="R27" s="9">
        <f>Q27*$D$4*(1-Q27)</f>
        <v>0.86511433037187502</v>
      </c>
      <c r="S27" s="9">
        <f>R27*$D$4*(1-R27)</f>
        <v>0.46676610302838922</v>
      </c>
      <c r="T27" s="9">
        <f>S27*$D$4*(1-S27)</f>
        <v>0.99558203236832155</v>
      </c>
    </row>
    <row r="28" spans="1:20" ht="18">
      <c r="A28" s="13"/>
      <c r="B28" s="6">
        <f t="shared" si="1"/>
        <v>1.0000000000000002</v>
      </c>
      <c r="C28" s="9">
        <f>B28*$D$4*(1-B28)</f>
        <v>-8.8817841970012543E-16</v>
      </c>
      <c r="D28" s="9">
        <f>C28*$D$4*(1-C28)</f>
        <v>-3.5527136788005049E-15</v>
      </c>
      <c r="E28" s="9">
        <f>D28*$D$4*(1-D28)</f>
        <v>-1.421085471520207E-14</v>
      </c>
      <c r="F28" s="9">
        <f>E28*$D$4*(1-E28)</f>
        <v>-5.6843418860809088E-14</v>
      </c>
      <c r="G28" s="9">
        <f>F28*$D$4*(1-F28)</f>
        <v>-2.2737367544324928E-13</v>
      </c>
      <c r="H28" s="9">
        <f>G28*$D$4*(1-G28)</f>
        <v>-9.094947017732039E-13</v>
      </c>
      <c r="I28" s="9">
        <f>H28*$D$4*(1-H28)</f>
        <v>-3.6379788070961243E-12</v>
      </c>
      <c r="J28" s="9">
        <f>I28*$D$4*(1-I28)</f>
        <v>-1.4551915228437437E-11</v>
      </c>
      <c r="K28" s="9">
        <f>J28*$D$4*(1-J28)</f>
        <v>-5.820766091459678E-11</v>
      </c>
      <c r="L28" s="9">
        <f>K28*$D$4*(1-K28)</f>
        <v>-2.3283064367193965E-10</v>
      </c>
      <c r="M28" s="9">
        <f>L28*$D$4*(1-L28)</f>
        <v>-9.3132257490459903E-10</v>
      </c>
      <c r="N28" s="9">
        <f>M28*$D$4*(1-M28)</f>
        <v>-3.7252903030878431E-9</v>
      </c>
      <c r="O28" s="9">
        <f>N28*$D$4*(1-N28)</f>
        <v>-1.4901161267862523E-8</v>
      </c>
      <c r="P28" s="9">
        <f>O28*$D$4*(1-O28)</f>
        <v>-5.9604645959628514E-8</v>
      </c>
      <c r="Q28" s="9">
        <f>P28*$D$4*(1-P28)</f>
        <v>-2.384185980493693E-7</v>
      </c>
      <c r="R28" s="9">
        <f>Q28*$D$4*(1-Q28)</f>
        <v>-9.5367461957118864E-7</v>
      </c>
      <c r="S28" s="9">
        <f>R28*$D$4*(1-R28)</f>
        <v>-3.814702116265874E-6</v>
      </c>
      <c r="T28" s="9">
        <f>S28*$D$4*(1-S28)</f>
        <v>-1.5258866672872437E-5</v>
      </c>
    </row>
  </sheetData>
  <mergeCells count="4">
    <mergeCell ref="B4:C4"/>
    <mergeCell ref="B6:T6"/>
    <mergeCell ref="A8:A28"/>
    <mergeCell ref="D4:E4"/>
  </mergeCells>
  <conditionalFormatting sqref="C8:T28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">
      <colorScale>
        <cfvo type="min" val="0"/>
        <cfvo type="max" val="0"/>
        <color rgb="FFFF0000"/>
        <color theme="4" tint="0.59999389629810485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3" orientation="landscape" r:id="rId1"/>
  <drawing r:id="rId2"/>
  <legacyDrawing r:id="rId3"/>
  <oleObjects>
    <oleObject progId="Equation.DSMT4" shapeId="1025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B2:I24"/>
  <sheetViews>
    <sheetView zoomScale="145" zoomScaleNormal="145" workbookViewId="0">
      <selection activeCell="B2" sqref="B2:I24"/>
    </sheetView>
  </sheetViews>
  <sheetFormatPr defaultRowHeight="14.4"/>
  <sheetData>
    <row r="2" spans="2:9">
      <c r="B2" s="2" t="s">
        <v>2</v>
      </c>
      <c r="C2" s="2">
        <v>2.2000000000000002</v>
      </c>
      <c r="D2" s="3"/>
      <c r="E2" s="3"/>
      <c r="F2" s="3"/>
      <c r="G2" s="3"/>
      <c r="H2" s="3"/>
      <c r="I2" s="3"/>
    </row>
    <row r="3" spans="2:9">
      <c r="B3" s="2" t="s">
        <v>1</v>
      </c>
      <c r="C3" s="2" t="s">
        <v>0</v>
      </c>
      <c r="D3" s="2"/>
      <c r="E3" s="2" t="s">
        <v>1</v>
      </c>
      <c r="F3" s="2" t="s">
        <v>0</v>
      </c>
      <c r="G3" s="2"/>
      <c r="H3" s="2" t="s">
        <v>1</v>
      </c>
      <c r="I3" s="2" t="s">
        <v>0</v>
      </c>
    </row>
    <row r="4" spans="2:9">
      <c r="B4" s="4">
        <v>0</v>
      </c>
      <c r="C4" s="4">
        <v>0.5</v>
      </c>
      <c r="D4" s="3"/>
      <c r="E4" s="4">
        <v>0</v>
      </c>
      <c r="F4" s="4">
        <v>0.8</v>
      </c>
      <c r="G4" s="3"/>
      <c r="H4" s="4">
        <v>0</v>
      </c>
      <c r="I4" s="4">
        <v>0.2</v>
      </c>
    </row>
    <row r="5" spans="2:9">
      <c r="B5" s="4">
        <f>B4+1</f>
        <v>1</v>
      </c>
      <c r="C5" s="4">
        <f>$C$2*C4*(1-C4)</f>
        <v>0.55000000000000004</v>
      </c>
      <c r="D5" s="3"/>
      <c r="E5" s="4">
        <f>E4+1</f>
        <v>1</v>
      </c>
      <c r="F5" s="4">
        <f>$C$2*F4*(1-F4)</f>
        <v>0.35199999999999998</v>
      </c>
      <c r="G5" s="3"/>
      <c r="H5" s="4">
        <f>H4+1</f>
        <v>1</v>
      </c>
      <c r="I5" s="4">
        <f>$C$2*I4*(1-I4)</f>
        <v>0.35200000000000009</v>
      </c>
    </row>
    <row r="6" spans="2:9">
      <c r="B6" s="4">
        <f t="shared" ref="B6:B20" si="0">B5+1</f>
        <v>2</v>
      </c>
      <c r="C6" s="4">
        <f t="shared" ref="C6:C19" si="1">$C$2*C5*(1-C5)</f>
        <v>0.54449999999999998</v>
      </c>
      <c r="D6" s="3"/>
      <c r="E6" s="4">
        <f t="shared" ref="E6:E24" si="2">E5+1</f>
        <v>2</v>
      </c>
      <c r="F6" s="4">
        <f t="shared" ref="F6:F19" si="3">$C$2*F5*(1-F5)</f>
        <v>0.50181120000000001</v>
      </c>
      <c r="G6" s="3"/>
      <c r="H6" s="4">
        <f t="shared" ref="H6:H24" si="4">H5+1</f>
        <v>2</v>
      </c>
      <c r="I6" s="4">
        <f t="shared" ref="I6:I19" si="5">$C$2*I5*(1-I5)</f>
        <v>0.50181120000000012</v>
      </c>
    </row>
    <row r="7" spans="2:9">
      <c r="B7" s="4">
        <f t="shared" si="0"/>
        <v>3</v>
      </c>
      <c r="C7" s="4">
        <f t="shared" si="1"/>
        <v>0.54564345000000003</v>
      </c>
      <c r="D7" s="3"/>
      <c r="E7" s="4">
        <f t="shared" si="2"/>
        <v>3</v>
      </c>
      <c r="F7" s="4">
        <f t="shared" si="3"/>
        <v>0.54999278302003207</v>
      </c>
      <c r="G7" s="3"/>
      <c r="H7" s="4">
        <f t="shared" si="4"/>
        <v>3</v>
      </c>
      <c r="I7" s="4">
        <f t="shared" si="5"/>
        <v>0.54999278302003207</v>
      </c>
    </row>
    <row r="8" spans="2:9">
      <c r="B8" s="4">
        <f t="shared" si="0"/>
        <v>4</v>
      </c>
      <c r="C8" s="4">
        <f t="shared" si="1"/>
        <v>0.5454166860386146</v>
      </c>
      <c r="D8" s="3"/>
      <c r="E8" s="4">
        <f t="shared" si="2"/>
        <v>4</v>
      </c>
      <c r="F8" s="4">
        <f t="shared" si="3"/>
        <v>0.54450158762100642</v>
      </c>
      <c r="G8" s="3"/>
      <c r="H8" s="4">
        <f t="shared" si="4"/>
        <v>4</v>
      </c>
      <c r="I8" s="4">
        <f t="shared" si="5"/>
        <v>0.54450158762100642</v>
      </c>
    </row>
    <row r="9" spans="2:9">
      <c r="B9" s="4">
        <f t="shared" si="0"/>
        <v>5</v>
      </c>
      <c r="C9" s="4">
        <f t="shared" si="1"/>
        <v>0.54546211418439394</v>
      </c>
      <c r="D9" s="3"/>
      <c r="E9" s="4">
        <f t="shared" si="2"/>
        <v>5</v>
      </c>
      <c r="F9" s="4">
        <f t="shared" si="3"/>
        <v>0.54564313913826179</v>
      </c>
      <c r="G9" s="3"/>
      <c r="H9" s="4">
        <f t="shared" si="4"/>
        <v>5</v>
      </c>
      <c r="I9" s="4">
        <f t="shared" si="5"/>
        <v>0.54564313913826179</v>
      </c>
    </row>
    <row r="10" spans="2:9">
      <c r="B10" s="4">
        <f t="shared" si="0"/>
        <v>6</v>
      </c>
      <c r="C10" s="4">
        <f t="shared" si="1"/>
        <v>0.54545303158254732</v>
      </c>
      <c r="D10" s="3"/>
      <c r="E10" s="4">
        <f t="shared" si="2"/>
        <v>6</v>
      </c>
      <c r="F10" s="4">
        <f t="shared" si="3"/>
        <v>0.54541674846913168</v>
      </c>
      <c r="G10" s="3"/>
      <c r="H10" s="4">
        <f t="shared" si="4"/>
        <v>6</v>
      </c>
      <c r="I10" s="4">
        <f t="shared" si="5"/>
        <v>0.54541674846913168</v>
      </c>
    </row>
    <row r="11" spans="2:9">
      <c r="B11" s="4">
        <f t="shared" si="0"/>
        <v>7</v>
      </c>
      <c r="C11" s="4">
        <f t="shared" si="1"/>
        <v>0.54545484822390311</v>
      </c>
      <c r="D11" s="3"/>
      <c r="E11" s="4">
        <f t="shared" si="2"/>
        <v>7</v>
      </c>
      <c r="F11" s="4">
        <f t="shared" si="3"/>
        <v>0.54546210170868159</v>
      </c>
      <c r="G11" s="3"/>
      <c r="H11" s="4">
        <f t="shared" si="4"/>
        <v>7</v>
      </c>
      <c r="I11" s="4">
        <f t="shared" si="5"/>
        <v>0.54546210170868159</v>
      </c>
    </row>
    <row r="12" spans="2:9">
      <c r="B12" s="4">
        <f t="shared" si="0"/>
        <v>8</v>
      </c>
      <c r="C12" s="4">
        <f t="shared" si="1"/>
        <v>0.54545448490047233</v>
      </c>
      <c r="D12" s="3"/>
      <c r="E12" s="4">
        <f t="shared" si="2"/>
        <v>8</v>
      </c>
      <c r="F12" s="4">
        <f t="shared" si="3"/>
        <v>0.54545303407810497</v>
      </c>
      <c r="G12" s="3"/>
      <c r="H12" s="4">
        <f t="shared" si="4"/>
        <v>8</v>
      </c>
      <c r="I12" s="4">
        <f t="shared" si="5"/>
        <v>0.54545303407810497</v>
      </c>
    </row>
    <row r="13" spans="2:9">
      <c r="B13" s="4">
        <f t="shared" si="0"/>
        <v>9</v>
      </c>
      <c r="C13" s="4">
        <f t="shared" si="1"/>
        <v>0.54545455756535211</v>
      </c>
      <c r="D13" s="3"/>
      <c r="E13" s="4">
        <f t="shared" si="2"/>
        <v>9</v>
      </c>
      <c r="F13" s="4">
        <f t="shared" si="3"/>
        <v>0.54545484772480823</v>
      </c>
      <c r="G13" s="3"/>
      <c r="H13" s="4">
        <f t="shared" si="4"/>
        <v>9</v>
      </c>
      <c r="I13" s="4">
        <f t="shared" si="5"/>
        <v>0.54545484772480823</v>
      </c>
    </row>
    <row r="14" spans="2:9">
      <c r="B14" s="4">
        <f t="shared" si="0"/>
        <v>10</v>
      </c>
      <c r="C14" s="4">
        <f t="shared" si="1"/>
        <v>0.54545454303238383</v>
      </c>
      <c r="D14" s="3"/>
      <c r="E14" s="4">
        <f t="shared" si="2"/>
        <v>10</v>
      </c>
      <c r="F14" s="4">
        <f t="shared" si="3"/>
        <v>0.54545448500029192</v>
      </c>
      <c r="G14" s="3"/>
      <c r="H14" s="4">
        <f t="shared" si="4"/>
        <v>10</v>
      </c>
      <c r="I14" s="4">
        <f t="shared" si="5"/>
        <v>0.54545448500029192</v>
      </c>
    </row>
    <row r="15" spans="2:9">
      <c r="B15" s="4">
        <f t="shared" si="0"/>
        <v>11</v>
      </c>
      <c r="C15" s="4">
        <f t="shared" si="1"/>
        <v>0.5454545459389778</v>
      </c>
      <c r="D15" s="3"/>
      <c r="E15" s="4">
        <f t="shared" si="2"/>
        <v>11</v>
      </c>
      <c r="F15" s="4">
        <f t="shared" si="3"/>
        <v>0.54545455754538819</v>
      </c>
      <c r="G15" s="3"/>
      <c r="H15" s="4">
        <f t="shared" si="4"/>
        <v>11</v>
      </c>
      <c r="I15" s="4">
        <f t="shared" si="5"/>
        <v>0.54545455754538819</v>
      </c>
    </row>
    <row r="16" spans="2:9">
      <c r="B16" s="4">
        <f t="shared" si="0"/>
        <v>12</v>
      </c>
      <c r="C16" s="4">
        <f t="shared" si="1"/>
        <v>0.54545454535765903</v>
      </c>
      <c r="D16" s="3"/>
      <c r="E16" s="4">
        <f t="shared" si="2"/>
        <v>12</v>
      </c>
      <c r="F16" s="4">
        <f t="shared" si="3"/>
        <v>0.54545454303637664</v>
      </c>
      <c r="G16" s="3"/>
      <c r="H16" s="4">
        <f t="shared" si="4"/>
        <v>12</v>
      </c>
      <c r="I16" s="4">
        <f t="shared" si="5"/>
        <v>0.54545454303637664</v>
      </c>
    </row>
    <row r="17" spans="2:9">
      <c r="B17" s="4">
        <f t="shared" si="0"/>
        <v>13</v>
      </c>
      <c r="C17" s="4">
        <f t="shared" si="1"/>
        <v>0.5454545454739228</v>
      </c>
      <c r="D17" s="3"/>
      <c r="E17" s="4">
        <f t="shared" si="2"/>
        <v>13</v>
      </c>
      <c r="F17" s="4">
        <f t="shared" si="3"/>
        <v>0.54545454593817921</v>
      </c>
      <c r="G17" s="3"/>
      <c r="H17" s="4">
        <f t="shared" si="4"/>
        <v>13</v>
      </c>
      <c r="I17" s="4">
        <f t="shared" si="5"/>
        <v>0.54545454593817921</v>
      </c>
    </row>
    <row r="18" spans="2:9">
      <c r="B18" s="4">
        <f t="shared" si="0"/>
        <v>14</v>
      </c>
      <c r="C18" s="4">
        <f t="shared" si="1"/>
        <v>0.54545454545067007</v>
      </c>
      <c r="D18" s="3"/>
      <c r="E18" s="4">
        <f t="shared" si="2"/>
        <v>14</v>
      </c>
      <c r="F18" s="4">
        <f t="shared" si="3"/>
        <v>0.54545454535781879</v>
      </c>
      <c r="G18" s="3"/>
      <c r="H18" s="4">
        <f t="shared" si="4"/>
        <v>14</v>
      </c>
      <c r="I18" s="4">
        <f t="shared" si="5"/>
        <v>0.54545454535781879</v>
      </c>
    </row>
    <row r="19" spans="2:9">
      <c r="B19" s="4">
        <f t="shared" si="0"/>
        <v>15</v>
      </c>
      <c r="C19" s="4">
        <f t="shared" si="1"/>
        <v>0.54545454545532057</v>
      </c>
      <c r="D19" s="3"/>
      <c r="E19" s="4">
        <f t="shared" si="2"/>
        <v>15</v>
      </c>
      <c r="F19" s="4">
        <f t="shared" si="3"/>
        <v>0.54545454547389083</v>
      </c>
      <c r="G19" s="3"/>
      <c r="H19" s="4">
        <f t="shared" si="4"/>
        <v>15</v>
      </c>
      <c r="I19" s="4">
        <f t="shared" si="5"/>
        <v>0.54545454547389083</v>
      </c>
    </row>
    <row r="20" spans="2:9">
      <c r="B20" s="4">
        <f t="shared" si="0"/>
        <v>16</v>
      </c>
      <c r="C20" s="4">
        <f>$C$2*C19*(1-C19)</f>
        <v>0.54545454545439043</v>
      </c>
      <c r="D20" s="3"/>
      <c r="E20" s="4">
        <f t="shared" si="2"/>
        <v>16</v>
      </c>
      <c r="F20" s="4">
        <f>$C$2*F19*(1-F19)</f>
        <v>0.5454545454506764</v>
      </c>
      <c r="G20" s="3"/>
      <c r="H20" s="4">
        <f t="shared" si="4"/>
        <v>16</v>
      </c>
      <c r="I20" s="4">
        <f>$C$2*I19*(1-I19)</f>
        <v>0.5454545454506764</v>
      </c>
    </row>
    <row r="21" spans="2:9">
      <c r="B21" s="4">
        <f t="shared" ref="B21:B23" si="6">B20+1</f>
        <v>17</v>
      </c>
      <c r="C21" s="4">
        <f t="shared" ref="C21:C23" si="7">$C$2*C20*(1-C20)</f>
        <v>0.5454545454545765</v>
      </c>
      <c r="D21" s="3"/>
      <c r="E21" s="4">
        <f t="shared" si="2"/>
        <v>17</v>
      </c>
      <c r="F21" s="4">
        <f t="shared" ref="F21:F24" si="8">$C$2*F20*(1-F20)</f>
        <v>0.54545454545531924</v>
      </c>
      <c r="G21" s="3"/>
      <c r="H21" s="4">
        <f t="shared" si="4"/>
        <v>17</v>
      </c>
      <c r="I21" s="4">
        <f t="shared" ref="I21:I24" si="9">$C$2*I20*(1-I20)</f>
        <v>0.54545454545531924</v>
      </c>
    </row>
    <row r="22" spans="2:9">
      <c r="B22" s="4">
        <f t="shared" si="6"/>
        <v>18</v>
      </c>
      <c r="C22" s="4">
        <f t="shared" si="7"/>
        <v>0.54545454545453931</v>
      </c>
      <c r="D22" s="3"/>
      <c r="E22" s="4">
        <f t="shared" si="2"/>
        <v>18</v>
      </c>
      <c r="F22" s="4">
        <f t="shared" si="8"/>
        <v>0.54545454545439076</v>
      </c>
      <c r="G22" s="3"/>
      <c r="H22" s="4">
        <f t="shared" si="4"/>
        <v>18</v>
      </c>
      <c r="I22" s="4">
        <f t="shared" si="9"/>
        <v>0.54545454545439076</v>
      </c>
    </row>
    <row r="23" spans="2:9">
      <c r="B23" s="4">
        <f t="shared" si="6"/>
        <v>19</v>
      </c>
      <c r="C23" s="4">
        <f t="shared" si="7"/>
        <v>0.54545454545454675</v>
      </c>
      <c r="D23" s="3"/>
      <c r="E23" s="4">
        <f t="shared" si="2"/>
        <v>19</v>
      </c>
      <c r="F23" s="4">
        <f t="shared" si="8"/>
        <v>0.54545454545457639</v>
      </c>
      <c r="G23" s="3"/>
      <c r="H23" s="4">
        <f t="shared" si="4"/>
        <v>19</v>
      </c>
      <c r="I23" s="4">
        <f t="shared" si="9"/>
        <v>0.54545454545457639</v>
      </c>
    </row>
    <row r="24" spans="2:9">
      <c r="B24" s="4">
        <f t="shared" ref="B24" si="10">B23+1</f>
        <v>20</v>
      </c>
      <c r="C24" s="4">
        <f t="shared" ref="C24" si="11">$C$2*C23*(1-C23)</f>
        <v>0.54545454545454519</v>
      </c>
      <c r="D24" s="3"/>
      <c r="E24" s="4">
        <f t="shared" si="2"/>
        <v>20</v>
      </c>
      <c r="F24" s="4">
        <f t="shared" si="8"/>
        <v>0.54545454545453931</v>
      </c>
      <c r="G24" s="3"/>
      <c r="H24" s="4">
        <f t="shared" si="4"/>
        <v>20</v>
      </c>
      <c r="I24" s="4">
        <f t="shared" si="9"/>
        <v>0.54545454545453931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I33"/>
  <sheetViews>
    <sheetView topLeftCell="A4" zoomScale="145" zoomScaleNormal="145" workbookViewId="0">
      <selection sqref="A1:XFD1048576"/>
    </sheetView>
  </sheetViews>
  <sheetFormatPr defaultRowHeight="14.4"/>
  <sheetData>
    <row r="2" spans="2:9">
      <c r="B2" s="2" t="s">
        <v>2</v>
      </c>
      <c r="C2" s="2">
        <v>3.2</v>
      </c>
      <c r="D2" s="3"/>
      <c r="E2" s="3"/>
      <c r="F2" s="3"/>
      <c r="G2" s="3"/>
      <c r="H2" s="3"/>
      <c r="I2" s="3"/>
    </row>
    <row r="3" spans="2:9">
      <c r="B3" s="2" t="s">
        <v>1</v>
      </c>
      <c r="C3" s="2" t="s">
        <v>0</v>
      </c>
      <c r="D3" s="2"/>
      <c r="E3" s="2" t="s">
        <v>1</v>
      </c>
      <c r="F3" s="2" t="s">
        <v>0</v>
      </c>
      <c r="G3" s="2"/>
      <c r="H3" s="2" t="s">
        <v>1</v>
      </c>
      <c r="I3" s="2" t="s">
        <v>0</v>
      </c>
    </row>
    <row r="4" spans="2:9">
      <c r="B4" s="4">
        <v>0</v>
      </c>
      <c r="C4" s="4">
        <v>0.5</v>
      </c>
      <c r="D4" s="3"/>
      <c r="E4" s="4">
        <v>0</v>
      </c>
      <c r="F4" s="4">
        <v>0.8</v>
      </c>
      <c r="G4" s="3"/>
      <c r="H4" s="4">
        <v>0</v>
      </c>
      <c r="I4" s="4">
        <v>0.2</v>
      </c>
    </row>
    <row r="5" spans="2:9">
      <c r="B5" s="4">
        <f>B4+1</f>
        <v>1</v>
      </c>
      <c r="C5" s="4">
        <f>$C$2*C4*(1-C4)</f>
        <v>0.8</v>
      </c>
      <c r="D5" s="3"/>
      <c r="E5" s="4">
        <f>E4+1</f>
        <v>1</v>
      </c>
      <c r="F5" s="4">
        <f>$C$2*F4*(1-F4)</f>
        <v>0.51200000000000001</v>
      </c>
      <c r="G5" s="3"/>
      <c r="H5" s="4">
        <f>H4+1</f>
        <v>1</v>
      </c>
      <c r="I5" s="4">
        <f>$C$2*I4*(1-I4)</f>
        <v>0.51200000000000012</v>
      </c>
    </row>
    <row r="6" spans="2:9">
      <c r="B6" s="4">
        <f t="shared" ref="B6:B24" si="0">B5+1</f>
        <v>2</v>
      </c>
      <c r="C6" s="4">
        <f t="shared" ref="C6:C19" si="1">$C$2*C5*(1-C5)</f>
        <v>0.51200000000000001</v>
      </c>
      <c r="D6" s="3"/>
      <c r="E6" s="4">
        <f t="shared" ref="E6:E24" si="2">E5+1</f>
        <v>2</v>
      </c>
      <c r="F6" s="4">
        <f t="shared" ref="F6:F19" si="3">$C$2*F5*(1-F5)</f>
        <v>0.79953920000000001</v>
      </c>
      <c r="G6" s="3"/>
      <c r="H6" s="4">
        <f t="shared" ref="H6:H24" si="4">H5+1</f>
        <v>2</v>
      </c>
      <c r="I6" s="4">
        <f t="shared" ref="I6:I19" si="5">$C$2*I5*(1-I5)</f>
        <v>0.79953920000000001</v>
      </c>
    </row>
    <row r="7" spans="2:9">
      <c r="B7" s="4">
        <f t="shared" si="0"/>
        <v>3</v>
      </c>
      <c r="C7" s="4">
        <f t="shared" si="1"/>
        <v>0.79953920000000001</v>
      </c>
      <c r="D7" s="3"/>
      <c r="E7" s="4">
        <f t="shared" si="2"/>
        <v>3</v>
      </c>
      <c r="F7" s="4">
        <f t="shared" si="3"/>
        <v>0.51288405652275204</v>
      </c>
      <c r="G7" s="3"/>
      <c r="H7" s="4">
        <f t="shared" si="4"/>
        <v>3</v>
      </c>
      <c r="I7" s="4">
        <f t="shared" si="5"/>
        <v>0.51288405652275204</v>
      </c>
    </row>
    <row r="8" spans="2:9">
      <c r="B8" s="4">
        <f t="shared" si="0"/>
        <v>4</v>
      </c>
      <c r="C8" s="4">
        <f t="shared" si="1"/>
        <v>0.51288405652275204</v>
      </c>
      <c r="D8" s="3"/>
      <c r="E8" s="4">
        <f t="shared" si="2"/>
        <v>4</v>
      </c>
      <c r="F8" s="4">
        <f t="shared" si="3"/>
        <v>0.79946880348005933</v>
      </c>
      <c r="G8" s="3"/>
      <c r="H8" s="4">
        <f t="shared" si="4"/>
        <v>4</v>
      </c>
      <c r="I8" s="4">
        <f t="shared" si="5"/>
        <v>0.79946880348005933</v>
      </c>
    </row>
    <row r="9" spans="2:9">
      <c r="B9" s="4">
        <f t="shared" si="0"/>
        <v>5</v>
      </c>
      <c r="C9" s="4">
        <f t="shared" si="1"/>
        <v>0.79946880348005933</v>
      </c>
      <c r="D9" s="3"/>
      <c r="E9" s="4">
        <f t="shared" si="2"/>
        <v>5</v>
      </c>
      <c r="F9" s="4">
        <f t="shared" si="3"/>
        <v>0.51301899437510923</v>
      </c>
      <c r="G9" s="3"/>
      <c r="H9" s="4">
        <f t="shared" si="4"/>
        <v>5</v>
      </c>
      <c r="I9" s="4">
        <f t="shared" si="5"/>
        <v>0.51301899437510923</v>
      </c>
    </row>
    <row r="10" spans="2:9">
      <c r="B10" s="4">
        <f t="shared" si="0"/>
        <v>6</v>
      </c>
      <c r="C10" s="4">
        <f t="shared" si="1"/>
        <v>0.51301899437510923</v>
      </c>
      <c r="D10" s="3"/>
      <c r="E10" s="4">
        <f t="shared" si="2"/>
        <v>6</v>
      </c>
      <c r="F10" s="4">
        <f t="shared" si="3"/>
        <v>0.79945761851347485</v>
      </c>
      <c r="G10" s="3"/>
      <c r="H10" s="4">
        <f t="shared" si="4"/>
        <v>6</v>
      </c>
      <c r="I10" s="4">
        <f t="shared" si="5"/>
        <v>0.79945761851347485</v>
      </c>
    </row>
    <row r="11" spans="2:9">
      <c r="B11" s="4">
        <f t="shared" si="0"/>
        <v>7</v>
      </c>
      <c r="C11" s="4">
        <f t="shared" si="1"/>
        <v>0.79945761851347485</v>
      </c>
      <c r="D11" s="3"/>
      <c r="E11" s="4">
        <f t="shared" si="2"/>
        <v>7</v>
      </c>
      <c r="F11" s="4">
        <f t="shared" si="3"/>
        <v>0.51304043108556219</v>
      </c>
      <c r="G11" s="3"/>
      <c r="H11" s="4">
        <f t="shared" si="4"/>
        <v>7</v>
      </c>
      <c r="I11" s="4">
        <f t="shared" si="5"/>
        <v>0.51304043108556219</v>
      </c>
    </row>
    <row r="12" spans="2:9">
      <c r="B12" s="4">
        <f t="shared" si="0"/>
        <v>8</v>
      </c>
      <c r="C12" s="4">
        <f t="shared" si="1"/>
        <v>0.51304043108556219</v>
      </c>
      <c r="D12" s="3"/>
      <c r="E12" s="4">
        <f t="shared" si="2"/>
        <v>8</v>
      </c>
      <c r="F12" s="4">
        <f t="shared" si="3"/>
        <v>0.79945583090272865</v>
      </c>
      <c r="G12" s="3"/>
      <c r="H12" s="4">
        <f t="shared" si="4"/>
        <v>8</v>
      </c>
      <c r="I12" s="4">
        <f t="shared" si="5"/>
        <v>0.79945583090272865</v>
      </c>
    </row>
    <row r="13" spans="2:9">
      <c r="B13" s="4">
        <f t="shared" si="0"/>
        <v>9</v>
      </c>
      <c r="C13" s="4">
        <f t="shared" si="1"/>
        <v>0.79945583090272865</v>
      </c>
      <c r="D13" s="3"/>
      <c r="E13" s="4">
        <f t="shared" si="2"/>
        <v>9</v>
      </c>
      <c r="F13" s="4">
        <f t="shared" si="3"/>
        <v>0.51304385708274047</v>
      </c>
      <c r="G13" s="3"/>
      <c r="H13" s="4">
        <f t="shared" si="4"/>
        <v>9</v>
      </c>
      <c r="I13" s="4">
        <f t="shared" si="5"/>
        <v>0.51304385708274047</v>
      </c>
    </row>
    <row r="14" spans="2:9">
      <c r="B14" s="4">
        <f t="shared" si="0"/>
        <v>10</v>
      </c>
      <c r="C14" s="4">
        <f t="shared" si="1"/>
        <v>0.51304385708274047</v>
      </c>
      <c r="D14" s="3"/>
      <c r="E14" s="4">
        <f t="shared" si="2"/>
        <v>10</v>
      </c>
      <c r="F14" s="4">
        <f t="shared" si="3"/>
        <v>0.79945554493569615</v>
      </c>
      <c r="G14" s="3"/>
      <c r="H14" s="4">
        <f t="shared" si="4"/>
        <v>10</v>
      </c>
      <c r="I14" s="4">
        <f t="shared" si="5"/>
        <v>0.79945554493569615</v>
      </c>
    </row>
    <row r="15" spans="2:9">
      <c r="B15" s="4">
        <f t="shared" si="0"/>
        <v>11</v>
      </c>
      <c r="C15" s="4">
        <f t="shared" si="1"/>
        <v>0.79945554493569615</v>
      </c>
      <c r="D15" s="3"/>
      <c r="E15" s="4">
        <f t="shared" si="2"/>
        <v>11</v>
      </c>
      <c r="F15" s="4">
        <f t="shared" si="3"/>
        <v>0.51304440514324889</v>
      </c>
      <c r="G15" s="3"/>
      <c r="H15" s="4">
        <f t="shared" si="4"/>
        <v>11</v>
      </c>
      <c r="I15" s="4">
        <f t="shared" si="5"/>
        <v>0.51304440514324889</v>
      </c>
    </row>
    <row r="16" spans="2:9">
      <c r="B16" s="4">
        <f t="shared" si="0"/>
        <v>12</v>
      </c>
      <c r="C16" s="4">
        <f t="shared" si="1"/>
        <v>0.51304440514324889</v>
      </c>
      <c r="D16" s="3"/>
      <c r="E16" s="4">
        <f t="shared" si="2"/>
        <v>12</v>
      </c>
      <c r="F16" s="4">
        <f t="shared" si="3"/>
        <v>0.79945549918226821</v>
      </c>
      <c r="G16" s="3"/>
      <c r="H16" s="4">
        <f t="shared" si="4"/>
        <v>12</v>
      </c>
      <c r="I16" s="4">
        <f t="shared" si="5"/>
        <v>0.79945549918226821</v>
      </c>
    </row>
    <row r="17" spans="2:9">
      <c r="B17" s="4">
        <f t="shared" si="0"/>
        <v>13</v>
      </c>
      <c r="C17" s="4">
        <f t="shared" si="1"/>
        <v>0.79945549918226821</v>
      </c>
      <c r="D17" s="3"/>
      <c r="E17" s="4">
        <f t="shared" si="2"/>
        <v>13</v>
      </c>
      <c r="F17" s="4">
        <f t="shared" si="3"/>
        <v>0.51304449283039544</v>
      </c>
      <c r="G17" s="3"/>
      <c r="H17" s="4">
        <f t="shared" si="4"/>
        <v>13</v>
      </c>
      <c r="I17" s="4">
        <f t="shared" si="5"/>
        <v>0.51304449283039544</v>
      </c>
    </row>
    <row r="18" spans="2:9">
      <c r="B18" s="4">
        <f t="shared" si="0"/>
        <v>14</v>
      </c>
      <c r="C18" s="4">
        <f t="shared" si="1"/>
        <v>0.51304449283039544</v>
      </c>
      <c r="D18" s="3"/>
      <c r="E18" s="4">
        <f t="shared" si="2"/>
        <v>14</v>
      </c>
      <c r="F18" s="4">
        <f t="shared" si="3"/>
        <v>0.79945549186175291</v>
      </c>
      <c r="G18" s="3"/>
      <c r="H18" s="4">
        <f t="shared" si="4"/>
        <v>14</v>
      </c>
      <c r="I18" s="4">
        <f t="shared" si="5"/>
        <v>0.79945549186175291</v>
      </c>
    </row>
    <row r="19" spans="2:9">
      <c r="B19" s="4">
        <f t="shared" si="0"/>
        <v>15</v>
      </c>
      <c r="C19" s="4">
        <f t="shared" si="1"/>
        <v>0.79945549186175291</v>
      </c>
      <c r="D19" s="3"/>
      <c r="E19" s="4">
        <f t="shared" si="2"/>
        <v>15</v>
      </c>
      <c r="F19" s="4">
        <f t="shared" si="3"/>
        <v>0.51304450686027414</v>
      </c>
      <c r="G19" s="3"/>
      <c r="H19" s="4">
        <f t="shared" si="4"/>
        <v>15</v>
      </c>
      <c r="I19" s="4">
        <f t="shared" si="5"/>
        <v>0.51304450686027414</v>
      </c>
    </row>
    <row r="20" spans="2:9">
      <c r="B20" s="4">
        <f t="shared" si="0"/>
        <v>16</v>
      </c>
      <c r="C20" s="4">
        <f>$C$2*C19*(1-C19)</f>
        <v>0.51304450686027414</v>
      </c>
      <c r="D20" s="3"/>
      <c r="E20" s="4">
        <f t="shared" si="2"/>
        <v>16</v>
      </c>
      <c r="F20" s="4">
        <f>$C$2*F19*(1-F19)</f>
        <v>0.79945549069047128</v>
      </c>
      <c r="G20" s="3"/>
      <c r="H20" s="4">
        <f t="shared" si="4"/>
        <v>16</v>
      </c>
      <c r="I20" s="4">
        <f>$C$2*I19*(1-I19)</f>
        <v>0.79945549069047128</v>
      </c>
    </row>
    <row r="21" spans="2:9">
      <c r="B21" s="4">
        <f t="shared" si="0"/>
        <v>17</v>
      </c>
      <c r="C21" s="4">
        <f t="shared" ref="C21:C24" si="6">$C$2*C20*(1-C20)</f>
        <v>0.79945549069047128</v>
      </c>
      <c r="D21" s="3"/>
      <c r="E21" s="4">
        <f t="shared" si="2"/>
        <v>17</v>
      </c>
      <c r="F21" s="4">
        <f t="shared" ref="F21:F24" si="7">$C$2*F20*(1-F20)</f>
        <v>0.51304450910505306</v>
      </c>
      <c r="G21" s="3"/>
      <c r="H21" s="4">
        <f t="shared" si="4"/>
        <v>17</v>
      </c>
      <c r="I21" s="4">
        <f t="shared" ref="I21:I24" si="8">$C$2*I20*(1-I20)</f>
        <v>0.51304450910505306</v>
      </c>
    </row>
    <row r="22" spans="2:9">
      <c r="B22" s="4">
        <f t="shared" si="0"/>
        <v>18</v>
      </c>
      <c r="C22" s="4">
        <f t="shared" si="6"/>
        <v>0.51304450910505306</v>
      </c>
      <c r="D22" s="3"/>
      <c r="E22" s="4">
        <f t="shared" si="2"/>
        <v>18</v>
      </c>
      <c r="F22" s="4">
        <f t="shared" si="7"/>
        <v>0.7994554905030663</v>
      </c>
      <c r="G22" s="3"/>
      <c r="H22" s="4">
        <f t="shared" si="4"/>
        <v>18</v>
      </c>
      <c r="I22" s="4">
        <f t="shared" si="8"/>
        <v>0.7994554905030663</v>
      </c>
    </row>
    <row r="23" spans="2:9">
      <c r="B23" s="4">
        <f t="shared" si="0"/>
        <v>19</v>
      </c>
      <c r="C23" s="4">
        <f t="shared" si="6"/>
        <v>0.7994554905030663</v>
      </c>
      <c r="D23" s="3"/>
      <c r="E23" s="4">
        <f t="shared" si="2"/>
        <v>19</v>
      </c>
      <c r="F23" s="4">
        <f t="shared" si="7"/>
        <v>0.51304450946421754</v>
      </c>
      <c r="G23" s="3"/>
      <c r="H23" s="4">
        <f t="shared" si="4"/>
        <v>19</v>
      </c>
      <c r="I23" s="4">
        <f t="shared" si="8"/>
        <v>0.51304450946421754</v>
      </c>
    </row>
    <row r="24" spans="2:9">
      <c r="B24" s="4">
        <f t="shared" si="0"/>
        <v>20</v>
      </c>
      <c r="C24" s="4">
        <f t="shared" si="6"/>
        <v>0.51304450946421754</v>
      </c>
      <c r="D24" s="3"/>
      <c r="E24" s="4">
        <f t="shared" si="2"/>
        <v>20</v>
      </c>
      <c r="F24" s="4">
        <f t="shared" si="7"/>
        <v>0.7994554904730814</v>
      </c>
      <c r="G24" s="3"/>
      <c r="H24" s="4">
        <f t="shared" si="4"/>
        <v>20</v>
      </c>
      <c r="I24" s="4">
        <f t="shared" si="8"/>
        <v>0.7994554904730814</v>
      </c>
    </row>
    <row r="25" spans="2:9">
      <c r="B25" s="4">
        <f t="shared" ref="B25:B33" si="9">B24+1</f>
        <v>21</v>
      </c>
      <c r="C25" s="4">
        <f t="shared" ref="C25:C33" si="10">$C$2*C24*(1-C24)</f>
        <v>0.7994554904730814</v>
      </c>
      <c r="D25" s="3"/>
      <c r="E25" s="4">
        <f t="shared" ref="E25:E33" si="11">E24+1</f>
        <v>21</v>
      </c>
      <c r="F25" s="4">
        <f t="shared" ref="F25:F33" si="12">$C$2*F24*(1-F24)</f>
        <v>0.51304450952168412</v>
      </c>
      <c r="G25" s="3"/>
      <c r="H25" s="4">
        <f t="shared" ref="H25:H33" si="13">H24+1</f>
        <v>21</v>
      </c>
      <c r="I25" s="4">
        <f t="shared" ref="I25:I33" si="14">$C$2*I24*(1-I24)</f>
        <v>0.51304450952168412</v>
      </c>
    </row>
    <row r="26" spans="2:9">
      <c r="B26" s="4">
        <f t="shared" si="9"/>
        <v>22</v>
      </c>
      <c r="C26" s="4">
        <f t="shared" si="10"/>
        <v>0.51304450952168412</v>
      </c>
      <c r="D26" s="3"/>
      <c r="E26" s="4">
        <f t="shared" si="11"/>
        <v>22</v>
      </c>
      <c r="F26" s="4">
        <f t="shared" si="12"/>
        <v>0.7994554904682839</v>
      </c>
      <c r="G26" s="3"/>
      <c r="H26" s="4">
        <f t="shared" si="13"/>
        <v>22</v>
      </c>
      <c r="I26" s="4">
        <f t="shared" si="14"/>
        <v>0.7994554904682839</v>
      </c>
    </row>
    <row r="27" spans="2:9">
      <c r="B27" s="4">
        <f t="shared" si="9"/>
        <v>23</v>
      </c>
      <c r="C27" s="4">
        <f t="shared" si="10"/>
        <v>0.7994554904682839</v>
      </c>
      <c r="D27" s="3"/>
      <c r="E27" s="4">
        <f t="shared" si="11"/>
        <v>23</v>
      </c>
      <c r="F27" s="4">
        <f t="shared" si="12"/>
        <v>0.51304450953087855</v>
      </c>
      <c r="G27" s="3"/>
      <c r="H27" s="4">
        <f t="shared" si="13"/>
        <v>23</v>
      </c>
      <c r="I27" s="4">
        <f t="shared" si="14"/>
        <v>0.51304450953087855</v>
      </c>
    </row>
    <row r="28" spans="2:9">
      <c r="B28" s="4">
        <f t="shared" si="9"/>
        <v>24</v>
      </c>
      <c r="C28" s="4">
        <f t="shared" si="10"/>
        <v>0.51304450953087855</v>
      </c>
      <c r="D28" s="3"/>
      <c r="E28" s="4">
        <f t="shared" si="11"/>
        <v>24</v>
      </c>
      <c r="F28" s="4">
        <f t="shared" si="12"/>
        <v>0.79945549046751629</v>
      </c>
      <c r="G28" s="3"/>
      <c r="H28" s="4">
        <f t="shared" si="13"/>
        <v>24</v>
      </c>
      <c r="I28" s="4">
        <f t="shared" si="14"/>
        <v>0.79945549046751629</v>
      </c>
    </row>
    <row r="29" spans="2:9">
      <c r="B29" s="4">
        <f t="shared" si="9"/>
        <v>25</v>
      </c>
      <c r="C29" s="4">
        <f t="shared" si="10"/>
        <v>0.79945549046751629</v>
      </c>
      <c r="D29" s="3"/>
      <c r="E29" s="4">
        <f t="shared" si="11"/>
        <v>25</v>
      </c>
      <c r="F29" s="4">
        <f t="shared" si="12"/>
        <v>0.5130445095323497</v>
      </c>
      <c r="G29" s="3"/>
      <c r="H29" s="4">
        <f t="shared" si="13"/>
        <v>25</v>
      </c>
      <c r="I29" s="4">
        <f t="shared" si="14"/>
        <v>0.5130445095323497</v>
      </c>
    </row>
    <row r="30" spans="2:9">
      <c r="B30" s="4">
        <f t="shared" si="9"/>
        <v>26</v>
      </c>
      <c r="C30" s="4">
        <f t="shared" si="10"/>
        <v>0.5130445095323497</v>
      </c>
      <c r="D30" s="3"/>
      <c r="E30" s="4">
        <f t="shared" si="11"/>
        <v>26</v>
      </c>
      <c r="F30" s="4">
        <f t="shared" si="12"/>
        <v>0.79945549046739339</v>
      </c>
      <c r="G30" s="3"/>
      <c r="H30" s="4">
        <f t="shared" si="13"/>
        <v>26</v>
      </c>
      <c r="I30" s="4">
        <f t="shared" si="14"/>
        <v>0.79945549046739339</v>
      </c>
    </row>
    <row r="31" spans="2:9">
      <c r="B31" s="4">
        <f t="shared" si="9"/>
        <v>27</v>
      </c>
      <c r="C31" s="4">
        <f t="shared" si="10"/>
        <v>0.79945549046739339</v>
      </c>
      <c r="D31" s="3"/>
      <c r="E31" s="4">
        <f t="shared" si="11"/>
        <v>27</v>
      </c>
      <c r="F31" s="4">
        <f t="shared" si="12"/>
        <v>0.51304450953258518</v>
      </c>
      <c r="G31" s="3"/>
      <c r="H31" s="4">
        <f t="shared" si="13"/>
        <v>27</v>
      </c>
      <c r="I31" s="4">
        <f t="shared" si="14"/>
        <v>0.51304450953258518</v>
      </c>
    </row>
    <row r="32" spans="2:9">
      <c r="B32" s="4">
        <f t="shared" si="9"/>
        <v>28</v>
      </c>
      <c r="C32" s="4">
        <f t="shared" si="10"/>
        <v>0.51304450953258518</v>
      </c>
      <c r="D32" s="3"/>
      <c r="E32" s="4">
        <f t="shared" si="11"/>
        <v>28</v>
      </c>
      <c r="F32" s="4">
        <f t="shared" si="12"/>
        <v>0.79945549046737385</v>
      </c>
      <c r="G32" s="3"/>
      <c r="H32" s="4">
        <f t="shared" si="13"/>
        <v>28</v>
      </c>
      <c r="I32" s="4">
        <f t="shared" si="14"/>
        <v>0.79945549046737385</v>
      </c>
    </row>
    <row r="33" spans="2:9">
      <c r="B33" s="4">
        <f t="shared" si="9"/>
        <v>29</v>
      </c>
      <c r="C33" s="4">
        <f t="shared" si="10"/>
        <v>0.79945549046737385</v>
      </c>
      <c r="D33" s="3"/>
      <c r="E33" s="4">
        <f t="shared" si="11"/>
        <v>29</v>
      </c>
      <c r="F33" s="4">
        <f t="shared" si="12"/>
        <v>0.51304450953262271</v>
      </c>
      <c r="G33" s="3"/>
      <c r="H33" s="4">
        <f t="shared" si="13"/>
        <v>29</v>
      </c>
      <c r="I33" s="4">
        <f t="shared" si="14"/>
        <v>0.51304450953262271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2:I33"/>
  <sheetViews>
    <sheetView zoomScale="145" zoomScaleNormal="145" workbookViewId="0">
      <selection activeCell="C32" sqref="C32"/>
    </sheetView>
  </sheetViews>
  <sheetFormatPr defaultRowHeight="14.4"/>
  <sheetData>
    <row r="2" spans="2:9">
      <c r="B2" s="2" t="s">
        <v>2</v>
      </c>
      <c r="C2" s="2">
        <v>3.5</v>
      </c>
      <c r="D2" s="3"/>
      <c r="E2" s="3"/>
      <c r="F2" s="3"/>
      <c r="G2" s="3"/>
      <c r="H2" s="3"/>
      <c r="I2" s="3"/>
    </row>
    <row r="3" spans="2:9">
      <c r="B3" s="2" t="s">
        <v>1</v>
      </c>
      <c r="C3" s="2" t="s">
        <v>0</v>
      </c>
      <c r="D3" s="2"/>
      <c r="E3" s="2" t="s">
        <v>1</v>
      </c>
      <c r="F3" s="2" t="s">
        <v>0</v>
      </c>
      <c r="G3" s="2"/>
      <c r="H3" s="2" t="s">
        <v>1</v>
      </c>
      <c r="I3" s="2" t="s">
        <v>0</v>
      </c>
    </row>
    <row r="4" spans="2:9">
      <c r="B4" s="4">
        <v>0</v>
      </c>
      <c r="C4" s="4">
        <v>0.5</v>
      </c>
      <c r="D4" s="3"/>
      <c r="E4" s="4">
        <v>0</v>
      </c>
      <c r="F4" s="4">
        <v>0.8</v>
      </c>
      <c r="G4" s="3"/>
      <c r="H4" s="4">
        <v>0</v>
      </c>
      <c r="I4" s="4">
        <v>0.2</v>
      </c>
    </row>
    <row r="5" spans="2:9">
      <c r="B5" s="4">
        <f>B4+1</f>
        <v>1</v>
      </c>
      <c r="C5" s="4">
        <f>$C$2*C4*(1-C4)</f>
        <v>0.875</v>
      </c>
      <c r="D5" s="3"/>
      <c r="E5" s="4">
        <f>E4+1</f>
        <v>1</v>
      </c>
      <c r="F5" s="4">
        <f>$C$2*F4*(1-F4)</f>
        <v>0.55999999999999994</v>
      </c>
      <c r="G5" s="3"/>
      <c r="H5" s="4">
        <f>H4+1</f>
        <v>1</v>
      </c>
      <c r="I5" s="4">
        <f>$C$2*I4*(1-I4)</f>
        <v>0.56000000000000005</v>
      </c>
    </row>
    <row r="6" spans="2:9">
      <c r="B6" s="4">
        <f t="shared" ref="B6:B33" si="0">B5+1</f>
        <v>2</v>
      </c>
      <c r="C6" s="4">
        <f t="shared" ref="C6:C19" si="1">$C$2*C5*(1-C5)</f>
        <v>0.3828125</v>
      </c>
      <c r="D6" s="3"/>
      <c r="E6" s="4">
        <f t="shared" ref="E6:E33" si="2">E5+1</f>
        <v>2</v>
      </c>
      <c r="F6" s="4">
        <f t="shared" ref="F6:F19" si="3">$C$2*F5*(1-F5)</f>
        <v>0.86239999999999994</v>
      </c>
      <c r="G6" s="3"/>
      <c r="H6" s="4">
        <f t="shared" ref="H6:H33" si="4">H5+1</f>
        <v>2</v>
      </c>
      <c r="I6" s="4">
        <f t="shared" ref="I6:I19" si="5">$C$2*I5*(1-I5)</f>
        <v>0.86239999999999994</v>
      </c>
    </row>
    <row r="7" spans="2:9">
      <c r="B7" s="4">
        <f t="shared" si="0"/>
        <v>3</v>
      </c>
      <c r="C7" s="4">
        <f t="shared" si="1"/>
        <v>0.826934814453125</v>
      </c>
      <c r="D7" s="3"/>
      <c r="E7" s="4">
        <f t="shared" si="2"/>
        <v>3</v>
      </c>
      <c r="F7" s="4">
        <f t="shared" si="3"/>
        <v>0.41533184000000012</v>
      </c>
      <c r="G7" s="3"/>
      <c r="H7" s="4">
        <f t="shared" si="4"/>
        <v>3</v>
      </c>
      <c r="I7" s="4">
        <f t="shared" si="5"/>
        <v>0.41533184000000012</v>
      </c>
    </row>
    <row r="8" spans="2:9">
      <c r="B8" s="4">
        <f t="shared" si="0"/>
        <v>4</v>
      </c>
      <c r="C8" s="4">
        <f t="shared" si="1"/>
        <v>0.50089769484475255</v>
      </c>
      <c r="D8" s="3"/>
      <c r="E8" s="4">
        <f t="shared" si="2"/>
        <v>4</v>
      </c>
      <c r="F8" s="4">
        <f t="shared" si="3"/>
        <v>0.84990955938775037</v>
      </c>
      <c r="G8" s="3"/>
      <c r="H8" s="4">
        <f t="shared" si="4"/>
        <v>4</v>
      </c>
      <c r="I8" s="4">
        <f t="shared" si="5"/>
        <v>0.84990955938775037</v>
      </c>
    </row>
    <row r="9" spans="2:9">
      <c r="B9" s="4">
        <f t="shared" si="0"/>
        <v>5</v>
      </c>
      <c r="C9" s="4">
        <f t="shared" si="1"/>
        <v>0.87499717950388001</v>
      </c>
      <c r="D9" s="3"/>
      <c r="E9" s="4">
        <f t="shared" si="2"/>
        <v>5</v>
      </c>
      <c r="F9" s="4">
        <f t="shared" si="3"/>
        <v>0.44647155087174639</v>
      </c>
      <c r="G9" s="3"/>
      <c r="H9" s="4">
        <f t="shared" si="4"/>
        <v>5</v>
      </c>
      <c r="I9" s="4">
        <f t="shared" si="5"/>
        <v>0.44647155087174639</v>
      </c>
    </row>
    <row r="10" spans="2:9">
      <c r="B10" s="4">
        <f t="shared" si="0"/>
        <v>6</v>
      </c>
      <c r="C10" s="4">
        <f t="shared" si="1"/>
        <v>0.38281990377447178</v>
      </c>
      <c r="D10" s="3"/>
      <c r="E10" s="4">
        <f t="shared" si="2"/>
        <v>6</v>
      </c>
      <c r="F10" s="4">
        <f t="shared" si="3"/>
        <v>0.86497146796873392</v>
      </c>
      <c r="G10" s="3"/>
      <c r="H10" s="4">
        <f t="shared" si="4"/>
        <v>6</v>
      </c>
      <c r="I10" s="4">
        <f t="shared" si="5"/>
        <v>0.86497146796873392</v>
      </c>
    </row>
    <row r="11" spans="2:9">
      <c r="B11" s="4">
        <f t="shared" si="0"/>
        <v>7</v>
      </c>
      <c r="C11" s="4">
        <f t="shared" si="1"/>
        <v>0.82694088767001594</v>
      </c>
      <c r="D11" s="3"/>
      <c r="E11" s="4">
        <f t="shared" si="2"/>
        <v>7</v>
      </c>
      <c r="F11" s="4">
        <f t="shared" si="3"/>
        <v>0.40878539649061602</v>
      </c>
      <c r="G11" s="3"/>
      <c r="H11" s="4">
        <f t="shared" si="4"/>
        <v>7</v>
      </c>
      <c r="I11" s="4">
        <f t="shared" si="5"/>
        <v>0.40878539649061602</v>
      </c>
    </row>
    <row r="12" spans="2:9">
      <c r="B12" s="4">
        <f t="shared" si="0"/>
        <v>8</v>
      </c>
      <c r="C12" s="4">
        <f t="shared" si="1"/>
        <v>0.50088379589339704</v>
      </c>
      <c r="D12" s="3"/>
      <c r="E12" s="4">
        <f t="shared" si="2"/>
        <v>8</v>
      </c>
      <c r="F12" s="4">
        <f t="shared" si="3"/>
        <v>0.84587963637319052</v>
      </c>
      <c r="G12" s="3"/>
      <c r="H12" s="4">
        <f t="shared" si="4"/>
        <v>8</v>
      </c>
      <c r="I12" s="4">
        <f t="shared" si="5"/>
        <v>0.84587963637319052</v>
      </c>
    </row>
    <row r="13" spans="2:9">
      <c r="B13" s="4">
        <f t="shared" si="0"/>
        <v>9</v>
      </c>
      <c r="C13" s="4">
        <f t="shared" si="1"/>
        <v>0.87499726616686591</v>
      </c>
      <c r="D13" s="3"/>
      <c r="E13" s="4">
        <f t="shared" si="2"/>
        <v>9</v>
      </c>
      <c r="F13" s="4">
        <f t="shared" si="3"/>
        <v>0.45628546999822323</v>
      </c>
      <c r="G13" s="3"/>
      <c r="H13" s="4">
        <f t="shared" si="4"/>
        <v>9</v>
      </c>
      <c r="I13" s="4">
        <f t="shared" si="5"/>
        <v>0.45628546999822323</v>
      </c>
    </row>
    <row r="14" spans="2:9">
      <c r="B14" s="4">
        <f t="shared" si="0"/>
        <v>10</v>
      </c>
      <c r="C14" s="4">
        <f t="shared" si="1"/>
        <v>0.38281967628581853</v>
      </c>
      <c r="D14" s="3"/>
      <c r="E14" s="4">
        <f t="shared" si="2"/>
        <v>10</v>
      </c>
      <c r="F14" s="4">
        <f t="shared" si="3"/>
        <v>0.86831163953353308</v>
      </c>
      <c r="G14" s="3"/>
      <c r="H14" s="4">
        <f t="shared" si="4"/>
        <v>10</v>
      </c>
      <c r="I14" s="4">
        <f t="shared" si="5"/>
        <v>0.86831163953353308</v>
      </c>
    </row>
    <row r="15" spans="2:9">
      <c r="B15" s="4">
        <f t="shared" si="0"/>
        <v>11</v>
      </c>
      <c r="C15" s="4">
        <f t="shared" si="1"/>
        <v>0.82694070106983886</v>
      </c>
      <c r="D15" s="3"/>
      <c r="E15" s="4">
        <f t="shared" si="2"/>
        <v>11</v>
      </c>
      <c r="F15" s="4">
        <f t="shared" si="3"/>
        <v>0.40021287664442279</v>
      </c>
      <c r="G15" s="3"/>
      <c r="H15" s="4">
        <f t="shared" si="4"/>
        <v>11</v>
      </c>
      <c r="I15" s="4">
        <f t="shared" si="5"/>
        <v>0.40021287664442279</v>
      </c>
    </row>
    <row r="16" spans="2:9">
      <c r="B16" s="4">
        <f t="shared" si="0"/>
        <v>12</v>
      </c>
      <c r="C16" s="4">
        <f t="shared" si="1"/>
        <v>0.50088422294386792</v>
      </c>
      <c r="D16" s="3"/>
      <c r="E16" s="4">
        <f t="shared" si="2"/>
        <v>12</v>
      </c>
      <c r="F16" s="4">
        <f t="shared" si="3"/>
        <v>0.84014885504346581</v>
      </c>
      <c r="G16" s="3"/>
      <c r="H16" s="4">
        <f t="shared" si="4"/>
        <v>12</v>
      </c>
      <c r="I16" s="4">
        <f t="shared" si="5"/>
        <v>0.84014885504346581</v>
      </c>
    </row>
    <row r="17" spans="2:9">
      <c r="B17" s="4">
        <f t="shared" si="0"/>
        <v>13</v>
      </c>
      <c r="C17" s="4">
        <f t="shared" si="1"/>
        <v>0.87499726352424934</v>
      </c>
      <c r="D17" s="3"/>
      <c r="E17" s="4">
        <f t="shared" si="2"/>
        <v>13</v>
      </c>
      <c r="F17" s="4">
        <f t="shared" si="3"/>
        <v>0.47004564744416749</v>
      </c>
      <c r="G17" s="3"/>
      <c r="H17" s="4">
        <f t="shared" si="4"/>
        <v>13</v>
      </c>
      <c r="I17" s="4">
        <f t="shared" si="5"/>
        <v>0.47004564744416749</v>
      </c>
    </row>
    <row r="18" spans="2:9">
      <c r="B18" s="4">
        <f t="shared" si="0"/>
        <v>14</v>
      </c>
      <c r="C18" s="4">
        <f t="shared" si="1"/>
        <v>0.38281968322263649</v>
      </c>
      <c r="D18" s="3"/>
      <c r="E18" s="4">
        <f t="shared" si="2"/>
        <v>14</v>
      </c>
      <c r="F18" s="4">
        <f t="shared" si="3"/>
        <v>0.87185957867036323</v>
      </c>
      <c r="G18" s="3"/>
      <c r="H18" s="4">
        <f t="shared" si="4"/>
        <v>14</v>
      </c>
      <c r="I18" s="4">
        <f t="shared" si="5"/>
        <v>0.87185957867036323</v>
      </c>
    </row>
    <row r="19" spans="2:9">
      <c r="B19" s="4">
        <f t="shared" si="0"/>
        <v>15</v>
      </c>
      <c r="C19" s="4">
        <f t="shared" si="1"/>
        <v>0.82694070675984865</v>
      </c>
      <c r="D19" s="3"/>
      <c r="E19" s="4">
        <f t="shared" si="2"/>
        <v>15</v>
      </c>
      <c r="F19" s="4">
        <f t="shared" si="3"/>
        <v>0.3910215881288498</v>
      </c>
      <c r="G19" s="3"/>
      <c r="H19" s="4">
        <f t="shared" si="4"/>
        <v>15</v>
      </c>
      <c r="I19" s="4">
        <f t="shared" si="5"/>
        <v>0.3910215881288498</v>
      </c>
    </row>
    <row r="20" spans="2:9">
      <c r="B20" s="4">
        <f t="shared" si="0"/>
        <v>16</v>
      </c>
      <c r="C20" s="4">
        <f>$C$2*C19*(1-C19)</f>
        <v>0.50088420992179727</v>
      </c>
      <c r="D20" s="3"/>
      <c r="E20" s="4">
        <f t="shared" si="2"/>
        <v>16</v>
      </c>
      <c r="F20" s="4">
        <f>$C$2*F19*(1-F19)</f>
        <v>0.83343297011114681</v>
      </c>
      <c r="G20" s="3"/>
      <c r="H20" s="4">
        <f t="shared" si="4"/>
        <v>16</v>
      </c>
      <c r="I20" s="4">
        <f>$C$2*I19*(1-I19)</f>
        <v>0.83343297011114681</v>
      </c>
    </row>
    <row r="21" spans="2:9">
      <c r="B21" s="4">
        <f t="shared" si="0"/>
        <v>17</v>
      </c>
      <c r="C21" s="4">
        <f t="shared" ref="C21:C33" si="6">$C$2*C20*(1-C20)</f>
        <v>0.87499726360484964</v>
      </c>
      <c r="D21" s="3"/>
      <c r="E21" s="4">
        <f t="shared" si="2"/>
        <v>17</v>
      </c>
      <c r="F21" s="4">
        <f t="shared" ref="F21:F33" si="7">$C$2*F20*(1-F20)</f>
        <v>0.48587859055000676</v>
      </c>
      <c r="G21" s="3"/>
      <c r="H21" s="4">
        <f t="shared" si="4"/>
        <v>17</v>
      </c>
      <c r="I21" s="4">
        <f t="shared" ref="I21:I33" si="8">$C$2*I20*(1-I20)</f>
        <v>0.48587859055000676</v>
      </c>
    </row>
    <row r="22" spans="2:9">
      <c r="B22" s="4">
        <f t="shared" si="0"/>
        <v>18</v>
      </c>
      <c r="C22" s="4">
        <f t="shared" si="6"/>
        <v>0.38281968301106217</v>
      </c>
      <c r="D22" s="3"/>
      <c r="E22" s="4">
        <f t="shared" si="2"/>
        <v>18</v>
      </c>
      <c r="F22" s="4">
        <f t="shared" si="7"/>
        <v>0.87430205028300989</v>
      </c>
      <c r="G22" s="3"/>
      <c r="H22" s="4">
        <f t="shared" si="4"/>
        <v>18</v>
      </c>
      <c r="I22" s="4">
        <f t="shared" si="8"/>
        <v>0.87430205028300989</v>
      </c>
    </row>
    <row r="23" spans="2:9">
      <c r="B23" s="4">
        <f t="shared" si="0"/>
        <v>19</v>
      </c>
      <c r="C23" s="4">
        <f t="shared" si="6"/>
        <v>0.82694070658630214</v>
      </c>
      <c r="D23" s="3"/>
      <c r="E23" s="4">
        <f t="shared" si="2"/>
        <v>19</v>
      </c>
      <c r="F23" s="4">
        <f t="shared" si="7"/>
        <v>0.38464291303877296</v>
      </c>
      <c r="G23" s="3"/>
      <c r="H23" s="4">
        <f t="shared" si="4"/>
        <v>19</v>
      </c>
      <c r="I23" s="4">
        <f t="shared" si="8"/>
        <v>0.38464291303877296</v>
      </c>
    </row>
    <row r="24" spans="2:9">
      <c r="B24" s="4">
        <f t="shared" si="0"/>
        <v>20</v>
      </c>
      <c r="C24" s="4">
        <f t="shared" si="6"/>
        <v>0.50088421031897323</v>
      </c>
      <c r="D24" s="3"/>
      <c r="E24" s="4">
        <f t="shared" si="2"/>
        <v>20</v>
      </c>
      <c r="F24" s="4">
        <f t="shared" si="7"/>
        <v>0.82842459870736962</v>
      </c>
      <c r="G24" s="3"/>
      <c r="H24" s="4">
        <f t="shared" si="4"/>
        <v>20</v>
      </c>
      <c r="I24" s="4">
        <f t="shared" si="8"/>
        <v>0.82842459870736962</v>
      </c>
    </row>
    <row r="25" spans="2:9">
      <c r="B25" s="4">
        <f t="shared" si="0"/>
        <v>21</v>
      </c>
      <c r="C25" s="4">
        <f t="shared" si="6"/>
        <v>0.87499726360239138</v>
      </c>
      <c r="D25" s="3"/>
      <c r="E25" s="4">
        <f t="shared" si="2"/>
        <v>21</v>
      </c>
      <c r="F25" s="4">
        <f t="shared" si="7"/>
        <v>0.49748049037366127</v>
      </c>
      <c r="G25" s="3"/>
      <c r="H25" s="4">
        <f t="shared" si="4"/>
        <v>21</v>
      </c>
      <c r="I25" s="4">
        <f t="shared" si="8"/>
        <v>0.49748049037366127</v>
      </c>
    </row>
    <row r="26" spans="2:9">
      <c r="B26" s="4">
        <f t="shared" si="0"/>
        <v>22</v>
      </c>
      <c r="C26" s="4">
        <f t="shared" si="6"/>
        <v>0.38281968301751507</v>
      </c>
      <c r="D26" s="3"/>
      <c r="E26" s="4">
        <f t="shared" si="2"/>
        <v>22</v>
      </c>
      <c r="F26" s="4">
        <f t="shared" si="7"/>
        <v>0.87497778224934974</v>
      </c>
      <c r="G26" s="3"/>
      <c r="H26" s="4">
        <f t="shared" si="4"/>
        <v>22</v>
      </c>
      <c r="I26" s="4">
        <f t="shared" si="8"/>
        <v>0.87497778224934974</v>
      </c>
    </row>
    <row r="27" spans="2:9">
      <c r="B27" s="4">
        <f t="shared" si="0"/>
        <v>23</v>
      </c>
      <c r="C27" s="4">
        <f t="shared" si="6"/>
        <v>0.82694070659159535</v>
      </c>
      <c r="D27" s="3"/>
      <c r="E27" s="4">
        <f t="shared" si="2"/>
        <v>23</v>
      </c>
      <c r="F27" s="4">
        <f t="shared" si="7"/>
        <v>0.38287081986775734</v>
      </c>
      <c r="G27" s="3"/>
      <c r="H27" s="4">
        <f t="shared" si="4"/>
        <v>23</v>
      </c>
      <c r="I27" s="4">
        <f t="shared" si="8"/>
        <v>0.38287081986775734</v>
      </c>
    </row>
    <row r="28" spans="2:9">
      <c r="B28" s="4">
        <f t="shared" si="0"/>
        <v>24</v>
      </c>
      <c r="C28" s="4">
        <f t="shared" si="6"/>
        <v>0.50088421030685926</v>
      </c>
      <c r="D28" s="3"/>
      <c r="E28" s="4">
        <f t="shared" si="2"/>
        <v>24</v>
      </c>
      <c r="F28" s="4">
        <f t="shared" si="7"/>
        <v>0.82698264306542035</v>
      </c>
      <c r="G28" s="3"/>
      <c r="H28" s="4">
        <f t="shared" si="4"/>
        <v>24</v>
      </c>
      <c r="I28" s="4">
        <f t="shared" si="8"/>
        <v>0.82698264306542035</v>
      </c>
    </row>
    <row r="29" spans="2:9">
      <c r="B29" s="4">
        <f t="shared" si="0"/>
        <v>25</v>
      </c>
      <c r="C29" s="4">
        <f t="shared" si="6"/>
        <v>0.87499726360246644</v>
      </c>
      <c r="D29" s="3"/>
      <c r="E29" s="4">
        <f t="shared" si="2"/>
        <v>25</v>
      </c>
      <c r="F29" s="4">
        <f t="shared" si="7"/>
        <v>0.50078822896883168</v>
      </c>
      <c r="G29" s="3"/>
      <c r="H29" s="4">
        <f t="shared" si="4"/>
        <v>25</v>
      </c>
      <c r="I29" s="4">
        <f t="shared" si="8"/>
        <v>0.50078822896883168</v>
      </c>
    </row>
    <row r="30" spans="2:9">
      <c r="B30" s="4">
        <f t="shared" si="0"/>
        <v>26</v>
      </c>
      <c r="C30" s="4">
        <f t="shared" si="6"/>
        <v>0.38281968301731806</v>
      </c>
      <c r="D30" s="3"/>
      <c r="E30" s="4">
        <f t="shared" si="2"/>
        <v>26</v>
      </c>
      <c r="F30" s="4">
        <f t="shared" si="7"/>
        <v>0.87499782543282445</v>
      </c>
      <c r="G30" s="3"/>
      <c r="H30" s="4">
        <f t="shared" si="4"/>
        <v>26</v>
      </c>
      <c r="I30" s="4">
        <f t="shared" si="8"/>
        <v>0.87499782543282445</v>
      </c>
    </row>
    <row r="31" spans="2:9">
      <c r="B31" s="4">
        <f t="shared" si="0"/>
        <v>27</v>
      </c>
      <c r="C31" s="4">
        <f t="shared" si="6"/>
        <v>0.82694070659143371</v>
      </c>
      <c r="D31" s="3"/>
      <c r="E31" s="4">
        <f t="shared" si="2"/>
        <v>27</v>
      </c>
      <c r="F31" s="4">
        <f t="shared" si="7"/>
        <v>0.38281820822228518</v>
      </c>
      <c r="G31" s="3"/>
      <c r="H31" s="4">
        <f t="shared" si="4"/>
        <v>27</v>
      </c>
      <c r="I31" s="4">
        <f t="shared" si="8"/>
        <v>0.38281820822228518</v>
      </c>
    </row>
    <row r="32" spans="2:9">
      <c r="B32" s="4">
        <f t="shared" si="0"/>
        <v>28</v>
      </c>
      <c r="C32" s="4">
        <f t="shared" si="6"/>
        <v>0.50088421030722918</v>
      </c>
      <c r="D32" s="3"/>
      <c r="E32" s="4">
        <f t="shared" si="2"/>
        <v>28</v>
      </c>
      <c r="F32" s="4">
        <f t="shared" si="7"/>
        <v>0.82693949686517509</v>
      </c>
      <c r="G32" s="3"/>
      <c r="H32" s="4">
        <f t="shared" si="4"/>
        <v>28</v>
      </c>
      <c r="I32" s="4">
        <f t="shared" si="8"/>
        <v>0.82693949686517509</v>
      </c>
    </row>
    <row r="33" spans="2:9">
      <c r="B33" s="4">
        <f t="shared" si="0"/>
        <v>29</v>
      </c>
      <c r="C33" s="4">
        <f t="shared" si="6"/>
        <v>0.8749972636024641</v>
      </c>
      <c r="D33" s="3"/>
      <c r="E33" s="4">
        <f t="shared" si="2"/>
        <v>29</v>
      </c>
      <c r="F33" s="4">
        <f t="shared" si="7"/>
        <v>0.5008869788634116</v>
      </c>
      <c r="G33" s="3"/>
      <c r="H33" s="4">
        <f t="shared" si="4"/>
        <v>29</v>
      </c>
      <c r="I33" s="4">
        <f t="shared" si="8"/>
        <v>0.5008869788634116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May</vt:lpstr>
      <vt:lpstr>r=2.2</vt:lpstr>
      <vt:lpstr>r=3.2</vt:lpstr>
      <vt:lpstr>r=3.5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2021-10-03T09:42:09Z</dcterms:modified>
</cp:coreProperties>
</file>