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Main sequence" sheetId="1" r:id="rId1"/>
    <sheet name="L vs M model" sheetId="2" r:id="rId2"/>
    <sheet name="Sheet3" sheetId="3" r:id="rId3"/>
  </sheets>
  <definedNames>
    <definedName name="_xlnm._FilterDatabase" localSheetId="0" hidden="1">'Main sequence'!$B$4:$J$4</definedName>
  </definedNames>
  <calcPr calcId="125725"/>
</workbook>
</file>

<file path=xl/calcChain.xml><?xml version="1.0" encoding="utf-8"?>
<calcChain xmlns="http://schemas.openxmlformats.org/spreadsheetml/2006/main">
  <c r="K6" i="1"/>
  <c r="K7"/>
  <c r="K8"/>
  <c r="K9"/>
  <c r="K10"/>
  <c r="K11"/>
  <c r="K12"/>
  <c r="K13"/>
  <c r="K14"/>
  <c r="K15"/>
  <c r="K16"/>
  <c r="K17"/>
  <c r="K18"/>
  <c r="K19"/>
  <c r="K5"/>
  <c r="D7" i="2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E52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E79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138"/>
  <c r="E138"/>
  <c r="D139"/>
  <c r="E139"/>
  <c r="D140"/>
  <c r="E140"/>
  <c r="D141"/>
  <c r="E141"/>
  <c r="D142"/>
  <c r="E142"/>
  <c r="D143"/>
  <c r="E143"/>
  <c r="D144"/>
  <c r="E144"/>
  <c r="D145"/>
  <c r="E145"/>
  <c r="D146"/>
  <c r="E146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D156"/>
  <c r="E156"/>
  <c r="D157"/>
  <c r="E157"/>
  <c r="D158"/>
  <c r="E158"/>
  <c r="D159"/>
  <c r="E159"/>
  <c r="D160"/>
  <c r="E160"/>
  <c r="D161"/>
  <c r="E161"/>
  <c r="D162"/>
  <c r="E162"/>
  <c r="D163"/>
  <c r="E163"/>
  <c r="D164"/>
  <c r="E164"/>
  <c r="D165"/>
  <c r="E165"/>
  <c r="D166"/>
  <c r="E166"/>
  <c r="D167"/>
  <c r="E167"/>
  <c r="D168"/>
  <c r="E168"/>
  <c r="D169"/>
  <c r="E169"/>
  <c r="D170"/>
  <c r="E170"/>
  <c r="D171"/>
  <c r="E171"/>
  <c r="D172"/>
  <c r="E172"/>
  <c r="D173"/>
  <c r="E173"/>
  <c r="D174"/>
  <c r="E174"/>
  <c r="D175"/>
  <c r="E175"/>
  <c r="D176"/>
  <c r="E176"/>
  <c r="D177"/>
  <c r="E177"/>
  <c r="D178"/>
  <c r="E178"/>
  <c r="D179"/>
  <c r="E179"/>
  <c r="D180"/>
  <c r="E180"/>
  <c r="D181"/>
  <c r="E181"/>
  <c r="D182"/>
  <c r="E182"/>
  <c r="D183"/>
  <c r="E183"/>
  <c r="D184"/>
  <c r="E184"/>
  <c r="D185"/>
  <c r="E185"/>
  <c r="D186"/>
  <c r="E186"/>
  <c r="D187"/>
  <c r="E187"/>
  <c r="D188"/>
  <c r="E188"/>
  <c r="D189"/>
  <c r="E189"/>
  <c r="D190"/>
  <c r="E190"/>
  <c r="D191"/>
  <c r="E191"/>
  <c r="D192"/>
  <c r="E192"/>
  <c r="D193"/>
  <c r="E193"/>
  <c r="D194"/>
  <c r="E194"/>
  <c r="D195"/>
  <c r="E195"/>
  <c r="D196"/>
  <c r="E196"/>
  <c r="D197"/>
  <c r="E197"/>
  <c r="D198"/>
  <c r="E198"/>
  <c r="D199"/>
  <c r="E199"/>
  <c r="D200"/>
  <c r="E200"/>
  <c r="D201"/>
  <c r="E201"/>
  <c r="D202"/>
  <c r="E202"/>
  <c r="D203"/>
  <c r="E203"/>
  <c r="D204"/>
  <c r="E204"/>
  <c r="D205"/>
  <c r="E205"/>
  <c r="D206"/>
  <c r="E206"/>
  <c r="D207"/>
  <c r="E207"/>
  <c r="D208"/>
  <c r="E208"/>
  <c r="D209"/>
  <c r="E209"/>
  <c r="D210"/>
  <c r="E210"/>
  <c r="D211"/>
  <c r="E211"/>
  <c r="D212"/>
  <c r="E212"/>
  <c r="D213"/>
  <c r="E213"/>
  <c r="D214"/>
  <c r="E214"/>
  <c r="D215"/>
  <c r="E215"/>
  <c r="D216"/>
  <c r="E216"/>
  <c r="D217"/>
  <c r="E217"/>
  <c r="D218"/>
  <c r="E218"/>
  <c r="D219"/>
  <c r="E219"/>
  <c r="D220"/>
  <c r="E220"/>
  <c r="D221"/>
  <c r="E221"/>
  <c r="D222"/>
  <c r="E222"/>
  <c r="D223"/>
  <c r="E223"/>
  <c r="D224"/>
  <c r="E224"/>
  <c r="D225"/>
  <c r="E225"/>
  <c r="D226"/>
  <c r="E226"/>
  <c r="D227"/>
  <c r="E227"/>
  <c r="D228"/>
  <c r="E228"/>
  <c r="D229"/>
  <c r="E229"/>
  <c r="D230"/>
  <c r="E230"/>
  <c r="D231"/>
  <c r="E231"/>
  <c r="D232"/>
  <c r="E232"/>
  <c r="D233"/>
  <c r="E233"/>
  <c r="D234"/>
  <c r="E234"/>
  <c r="D235"/>
  <c r="E235"/>
  <c r="D236"/>
  <c r="E236"/>
  <c r="D237"/>
  <c r="E237"/>
  <c r="D238"/>
  <c r="E238"/>
  <c r="D239"/>
  <c r="E239"/>
  <c r="D240"/>
  <c r="E240"/>
  <c r="D241"/>
  <c r="E241"/>
  <c r="D242"/>
  <c r="E242"/>
  <c r="D243"/>
  <c r="E243"/>
  <c r="D244"/>
  <c r="E244"/>
  <c r="D245"/>
  <c r="E245"/>
  <c r="D246"/>
  <c r="E246"/>
  <c r="D247"/>
  <c r="E247"/>
  <c r="D248"/>
  <c r="E248"/>
  <c r="D249"/>
  <c r="E249"/>
  <c r="D250"/>
  <c r="E250"/>
  <c r="D251"/>
  <c r="E251"/>
  <c r="D252"/>
  <c r="E252"/>
  <c r="D253"/>
  <c r="E253"/>
  <c r="D254"/>
  <c r="E254"/>
  <c r="D255"/>
  <c r="E255"/>
  <c r="D256"/>
  <c r="E256"/>
  <c r="D257"/>
  <c r="E257"/>
  <c r="D258"/>
  <c r="E258"/>
  <c r="D259"/>
  <c r="E259"/>
  <c r="D260"/>
  <c r="E260"/>
  <c r="D261"/>
  <c r="E261"/>
  <c r="D262"/>
  <c r="E262"/>
  <c r="D263"/>
  <c r="E263"/>
  <c r="D264"/>
  <c r="E264"/>
  <c r="D265"/>
  <c r="E265"/>
  <c r="D266"/>
  <c r="E266"/>
  <c r="D267"/>
  <c r="E267"/>
  <c r="D268"/>
  <c r="E268"/>
  <c r="D269"/>
  <c r="E269"/>
  <c r="D270"/>
  <c r="E270"/>
  <c r="D271"/>
  <c r="E271"/>
  <c r="D272"/>
  <c r="E272"/>
  <c r="D273"/>
  <c r="E273"/>
  <c r="D274"/>
  <c r="E274"/>
  <c r="D275"/>
  <c r="E275"/>
  <c r="D276"/>
  <c r="E276"/>
  <c r="D277"/>
  <c r="E277"/>
  <c r="D278"/>
  <c r="E278"/>
  <c r="D279"/>
  <c r="E279"/>
  <c r="D280"/>
  <c r="E280"/>
  <c r="D281"/>
  <c r="E281"/>
  <c r="D282"/>
  <c r="E282"/>
  <c r="D283"/>
  <c r="E283"/>
  <c r="D284"/>
  <c r="E284"/>
  <c r="D285"/>
  <c r="E285"/>
  <c r="D286"/>
  <c r="E286"/>
  <c r="D287"/>
  <c r="E287"/>
  <c r="D288"/>
  <c r="E288"/>
  <c r="D289"/>
  <c r="E289"/>
  <c r="D290"/>
  <c r="E290"/>
  <c r="D291"/>
  <c r="E291"/>
  <c r="D292"/>
  <c r="E292"/>
  <c r="D293"/>
  <c r="E293"/>
  <c r="D294"/>
  <c r="E294"/>
  <c r="D295"/>
  <c r="E295"/>
  <c r="D296"/>
  <c r="E296"/>
  <c r="D297"/>
  <c r="E297"/>
  <c r="D298"/>
  <c r="E298"/>
  <c r="D299"/>
  <c r="E299"/>
  <c r="D300"/>
  <c r="E300"/>
  <c r="D301"/>
  <c r="E301"/>
  <c r="D302"/>
  <c r="E302"/>
  <c r="D303"/>
  <c r="E303"/>
  <c r="D304"/>
  <c r="E304"/>
  <c r="D305"/>
  <c r="E305"/>
  <c r="D306"/>
  <c r="E306"/>
  <c r="D307"/>
  <c r="E307"/>
  <c r="D308"/>
  <c r="E308"/>
  <c r="D309"/>
  <c r="E309"/>
  <c r="D310"/>
  <c r="E310"/>
  <c r="D311"/>
  <c r="E311"/>
  <c r="D312"/>
  <c r="E312"/>
  <c r="D313"/>
  <c r="E313"/>
  <c r="D314"/>
  <c r="E314"/>
  <c r="D315"/>
  <c r="E315"/>
  <c r="D316"/>
  <c r="E316"/>
  <c r="D317"/>
  <c r="E317"/>
  <c r="D318"/>
  <c r="E318"/>
  <c r="D319"/>
  <c r="E319"/>
  <c r="D320"/>
  <c r="E320"/>
  <c r="D321"/>
  <c r="E321"/>
  <c r="D322"/>
  <c r="E322"/>
  <c r="D323"/>
  <c r="E323"/>
  <c r="D324"/>
  <c r="E324"/>
  <c r="D325"/>
  <c r="E325"/>
  <c r="D326"/>
  <c r="E326"/>
  <c r="D327"/>
  <c r="E327"/>
  <c r="D328"/>
  <c r="E328"/>
  <c r="D329"/>
  <c r="E329"/>
  <c r="D330"/>
  <c r="E330"/>
  <c r="D331"/>
  <c r="E331"/>
  <c r="D332"/>
  <c r="E332"/>
  <c r="D333"/>
  <c r="E333"/>
  <c r="D334"/>
  <c r="E334"/>
  <c r="D335"/>
  <c r="E335"/>
  <c r="D336"/>
  <c r="E336"/>
  <c r="D337"/>
  <c r="E337"/>
  <c r="D338"/>
  <c r="E338"/>
  <c r="D339"/>
  <c r="E339"/>
  <c r="D340"/>
  <c r="E340"/>
  <c r="D341"/>
  <c r="E341"/>
  <c r="D342"/>
  <c r="E342"/>
  <c r="D343"/>
  <c r="E343"/>
  <c r="D344"/>
  <c r="E344"/>
  <c r="D345"/>
  <c r="E345"/>
  <c r="D346"/>
  <c r="E346"/>
  <c r="D347"/>
  <c r="E347"/>
  <c r="D348"/>
  <c r="E348"/>
  <c r="D349"/>
  <c r="E349"/>
  <c r="D350"/>
  <c r="E350"/>
  <c r="D351"/>
  <c r="E351"/>
  <c r="D352"/>
  <c r="E352"/>
  <c r="D353"/>
  <c r="E353"/>
  <c r="D354"/>
  <c r="E354"/>
  <c r="D355"/>
  <c r="E355"/>
  <c r="D356"/>
  <c r="E356"/>
  <c r="D357"/>
  <c r="E357"/>
  <c r="D358"/>
  <c r="E358"/>
  <c r="D359"/>
  <c r="E359"/>
  <c r="D360"/>
  <c r="E360"/>
  <c r="D361"/>
  <c r="E361"/>
  <c r="D362"/>
  <c r="E362"/>
  <c r="D363"/>
  <c r="E363"/>
  <c r="D364"/>
  <c r="E364"/>
  <c r="D365"/>
  <c r="E365"/>
  <c r="D366"/>
  <c r="E366"/>
  <c r="D367"/>
  <c r="E367"/>
  <c r="D368"/>
  <c r="E368"/>
  <c r="D369"/>
  <c r="E369"/>
  <c r="D370"/>
  <c r="E370"/>
  <c r="D371"/>
  <c r="E371"/>
  <c r="D372"/>
  <c r="E372"/>
  <c r="D373"/>
  <c r="E373"/>
  <c r="D374"/>
  <c r="E374"/>
  <c r="D375"/>
  <c r="E375"/>
  <c r="D376"/>
  <c r="E376"/>
  <c r="D377"/>
  <c r="E377"/>
  <c r="D378"/>
  <c r="E378"/>
  <c r="D379"/>
  <c r="E379"/>
  <c r="D380"/>
  <c r="E380"/>
  <c r="D381"/>
  <c r="E381"/>
  <c r="D382"/>
  <c r="E382"/>
  <c r="D383"/>
  <c r="E383"/>
  <c r="D384"/>
  <c r="E384"/>
  <c r="D385"/>
  <c r="E385"/>
  <c r="D386"/>
  <c r="E386"/>
  <c r="D387"/>
  <c r="E387"/>
  <c r="D388"/>
  <c r="E388"/>
  <c r="D389"/>
  <c r="E389"/>
  <c r="D390"/>
  <c r="E390"/>
  <c r="D391"/>
  <c r="E391"/>
  <c r="D392"/>
  <c r="E392"/>
  <c r="D393"/>
  <c r="E393"/>
  <c r="D394"/>
  <c r="E394"/>
  <c r="D395"/>
  <c r="E395"/>
  <c r="D396"/>
  <c r="E396"/>
  <c r="D397"/>
  <c r="E397"/>
  <c r="D398"/>
  <c r="E398"/>
  <c r="D399"/>
  <c r="E399"/>
  <c r="D400"/>
  <c r="E400"/>
  <c r="D401"/>
  <c r="E401"/>
  <c r="D402"/>
  <c r="E402"/>
  <c r="D403"/>
  <c r="E403"/>
  <c r="D404"/>
  <c r="E404"/>
  <c r="D405"/>
  <c r="E405"/>
  <c r="D406"/>
  <c r="E406"/>
  <c r="D407"/>
  <c r="E407"/>
  <c r="D408"/>
  <c r="E408"/>
  <c r="D409"/>
  <c r="E409"/>
  <c r="D410"/>
  <c r="E410"/>
  <c r="D411"/>
  <c r="E411"/>
  <c r="D412"/>
  <c r="E412"/>
  <c r="D413"/>
  <c r="E413"/>
  <c r="D414"/>
  <c r="E414"/>
  <c r="D415"/>
  <c r="E415"/>
  <c r="D416"/>
  <c r="E416"/>
  <c r="D417"/>
  <c r="E417"/>
  <c r="D418"/>
  <c r="E418"/>
  <c r="D419"/>
  <c r="E419"/>
  <c r="D420"/>
  <c r="E420"/>
  <c r="D421"/>
  <c r="E421"/>
  <c r="D422"/>
  <c r="E422"/>
  <c r="D423"/>
  <c r="E423"/>
  <c r="D424"/>
  <c r="E424"/>
  <c r="D425"/>
  <c r="E425"/>
  <c r="D426"/>
  <c r="E426"/>
  <c r="D427"/>
  <c r="E427"/>
  <c r="D428"/>
  <c r="E428"/>
  <c r="D429"/>
  <c r="E429"/>
  <c r="D430"/>
  <c r="E430"/>
  <c r="D431"/>
  <c r="E431"/>
  <c r="D432"/>
  <c r="E432"/>
  <c r="D433"/>
  <c r="E433"/>
  <c r="D434"/>
  <c r="E434"/>
  <c r="D435"/>
  <c r="E435"/>
  <c r="D436"/>
  <c r="E436"/>
  <c r="D437"/>
  <c r="E437"/>
  <c r="D438"/>
  <c r="E438"/>
  <c r="D439"/>
  <c r="E439"/>
  <c r="D440"/>
  <c r="E440"/>
  <c r="D441"/>
  <c r="E441"/>
  <c r="D442"/>
  <c r="E442"/>
  <c r="D443"/>
  <c r="E443"/>
  <c r="D444"/>
  <c r="E444"/>
  <c r="D445"/>
  <c r="E445"/>
  <c r="D446"/>
  <c r="E446"/>
  <c r="D447"/>
  <c r="E447"/>
  <c r="D448"/>
  <c r="E448"/>
  <c r="D449"/>
  <c r="E449"/>
  <c r="D450"/>
  <c r="E450"/>
  <c r="D451"/>
  <c r="E451"/>
  <c r="D452"/>
  <c r="E452"/>
  <c r="D453"/>
  <c r="E453"/>
  <c r="D454"/>
  <c r="E454"/>
  <c r="D455"/>
  <c r="E455"/>
  <c r="D456"/>
  <c r="E456"/>
  <c r="D457"/>
  <c r="E457"/>
  <c r="D458"/>
  <c r="E458"/>
  <c r="D459"/>
  <c r="E459"/>
  <c r="D460"/>
  <c r="E460"/>
  <c r="D461"/>
  <c r="E461"/>
  <c r="D462"/>
  <c r="E462"/>
  <c r="D463"/>
  <c r="E463"/>
  <c r="D464"/>
  <c r="E464"/>
  <c r="D465"/>
  <c r="E465"/>
  <c r="D466"/>
  <c r="E466"/>
  <c r="D467"/>
  <c r="E467"/>
  <c r="D468"/>
  <c r="E468"/>
  <c r="D469"/>
  <c r="E469"/>
  <c r="D470"/>
  <c r="E470"/>
  <c r="D471"/>
  <c r="E471"/>
  <c r="D472"/>
  <c r="E472"/>
  <c r="D473"/>
  <c r="E473"/>
  <c r="D474"/>
  <c r="E474"/>
  <c r="D475"/>
  <c r="E475"/>
  <c r="D476"/>
  <c r="E476"/>
  <c r="D477"/>
  <c r="E477"/>
  <c r="D478"/>
  <c r="E478"/>
  <c r="D479"/>
  <c r="E479"/>
  <c r="D480"/>
  <c r="E480"/>
  <c r="D481"/>
  <c r="E481"/>
  <c r="D482"/>
  <c r="E482"/>
  <c r="D483"/>
  <c r="E483"/>
  <c r="D484"/>
  <c r="E484"/>
  <c r="D485"/>
  <c r="E485"/>
  <c r="D486"/>
  <c r="E486"/>
  <c r="D487"/>
  <c r="E487"/>
  <c r="D488"/>
  <c r="E488"/>
  <c r="D489"/>
  <c r="E489"/>
  <c r="D490"/>
  <c r="E490"/>
  <c r="D491"/>
  <c r="E491"/>
  <c r="D492"/>
  <c r="E492"/>
  <c r="D493"/>
  <c r="E493"/>
  <c r="D494"/>
  <c r="E494"/>
  <c r="D495"/>
  <c r="E495"/>
  <c r="D496"/>
  <c r="E496"/>
  <c r="D497"/>
  <c r="E497"/>
  <c r="D498"/>
  <c r="E498"/>
  <c r="D499"/>
  <c r="E499"/>
  <c r="D500"/>
  <c r="E500"/>
  <c r="D501"/>
  <c r="E501"/>
  <c r="D502"/>
  <c r="E502"/>
  <c r="D503"/>
  <c r="E503"/>
  <c r="D504"/>
  <c r="E504"/>
  <c r="D505"/>
  <c r="E505"/>
  <c r="D506"/>
  <c r="E506"/>
  <c r="D507"/>
  <c r="E507"/>
  <c r="D508"/>
  <c r="E508"/>
  <c r="D509"/>
  <c r="E509"/>
  <c r="D510"/>
  <c r="E510"/>
  <c r="D511"/>
  <c r="E511"/>
  <c r="D512"/>
  <c r="E512"/>
  <c r="D513"/>
  <c r="E513"/>
  <c r="D514"/>
  <c r="E514"/>
  <c r="D515"/>
  <c r="E515"/>
  <c r="D516"/>
  <c r="E516"/>
  <c r="D517"/>
  <c r="E517"/>
  <c r="D518"/>
  <c r="E518"/>
  <c r="D519"/>
  <c r="E519"/>
  <c r="D520"/>
  <c r="E520"/>
  <c r="D521"/>
  <c r="E521"/>
  <c r="D522"/>
  <c r="E522"/>
  <c r="D523"/>
  <c r="E523"/>
  <c r="D524"/>
  <c r="E524"/>
  <c r="D525"/>
  <c r="E525"/>
  <c r="D526"/>
  <c r="E526"/>
  <c r="D527"/>
  <c r="E527"/>
  <c r="D528"/>
  <c r="E528"/>
  <c r="D529"/>
  <c r="E529"/>
  <c r="D530"/>
  <c r="E530"/>
  <c r="D531"/>
  <c r="E531"/>
  <c r="D532"/>
  <c r="E532"/>
  <c r="D533"/>
  <c r="E533"/>
  <c r="D534"/>
  <c r="E534"/>
  <c r="D535"/>
  <c r="E535"/>
  <c r="D536"/>
  <c r="E536"/>
  <c r="D537"/>
  <c r="E537"/>
  <c r="D538"/>
  <c r="E538"/>
  <c r="D539"/>
  <c r="E539"/>
  <c r="D540"/>
  <c r="E540"/>
  <c r="D541"/>
  <c r="E541"/>
  <c r="D542"/>
  <c r="E542"/>
  <c r="D543"/>
  <c r="E543"/>
  <c r="D544"/>
  <c r="E544"/>
  <c r="D545"/>
  <c r="E545"/>
  <c r="D546"/>
  <c r="E546"/>
  <c r="D547"/>
  <c r="E547"/>
  <c r="D548"/>
  <c r="E548"/>
  <c r="D549"/>
  <c r="E549"/>
  <c r="D550"/>
  <c r="E550"/>
  <c r="D551"/>
  <c r="E551"/>
  <c r="D552"/>
  <c r="E552"/>
  <c r="D553"/>
  <c r="E553"/>
  <c r="D554"/>
  <c r="E554"/>
  <c r="D555"/>
  <c r="E555"/>
  <c r="D556"/>
  <c r="E556"/>
  <c r="D557"/>
  <c r="E557"/>
  <c r="D558"/>
  <c r="E558"/>
  <c r="D559"/>
  <c r="E559"/>
  <c r="D560"/>
  <c r="E560"/>
  <c r="D561"/>
  <c r="E561"/>
  <c r="D562"/>
  <c r="E562"/>
  <c r="D563"/>
  <c r="E563"/>
  <c r="D564"/>
  <c r="E564"/>
  <c r="D565"/>
  <c r="E565"/>
  <c r="D566"/>
  <c r="E566"/>
  <c r="D567"/>
  <c r="E567"/>
  <c r="D568"/>
  <c r="E568"/>
  <c r="D569"/>
  <c r="E569"/>
  <c r="D570"/>
  <c r="E570"/>
  <c r="D571"/>
  <c r="E571"/>
  <c r="D572"/>
  <c r="E572"/>
  <c r="D573"/>
  <c r="E573"/>
  <c r="D574"/>
  <c r="E574"/>
  <c r="D575"/>
  <c r="E575"/>
  <c r="D576"/>
  <c r="E576"/>
  <c r="D577"/>
  <c r="E577"/>
  <c r="D578"/>
  <c r="E578"/>
  <c r="D579"/>
  <c r="E579"/>
  <c r="D580"/>
  <c r="E580"/>
  <c r="D581"/>
  <c r="E581"/>
  <c r="D582"/>
  <c r="E582"/>
  <c r="D583"/>
  <c r="E583"/>
  <c r="D584"/>
  <c r="E584"/>
  <c r="D585"/>
  <c r="E585"/>
  <c r="D586"/>
  <c r="E586"/>
  <c r="D587"/>
  <c r="E587"/>
  <c r="D588"/>
  <c r="E588"/>
  <c r="D589"/>
  <c r="E589"/>
  <c r="D590"/>
  <c r="E590"/>
  <c r="D591"/>
  <c r="E591"/>
  <c r="D592"/>
  <c r="E592"/>
  <c r="D593"/>
  <c r="E593"/>
  <c r="D594"/>
  <c r="E594"/>
  <c r="D595"/>
  <c r="E595"/>
  <c r="D596"/>
  <c r="E596"/>
  <c r="D597"/>
  <c r="E597"/>
  <c r="D598"/>
  <c r="E598"/>
  <c r="D599"/>
  <c r="E599"/>
  <c r="D600"/>
  <c r="E600"/>
  <c r="D601"/>
  <c r="E601"/>
  <c r="D602"/>
  <c r="E602"/>
  <c r="D603"/>
  <c r="E603"/>
  <c r="D604"/>
  <c r="E604"/>
  <c r="D605"/>
  <c r="E605"/>
  <c r="D606"/>
  <c r="E606"/>
  <c r="D607"/>
  <c r="E607"/>
  <c r="D608"/>
  <c r="E608"/>
  <c r="D609"/>
  <c r="E609"/>
  <c r="D610"/>
  <c r="E610"/>
  <c r="D611"/>
  <c r="E611"/>
  <c r="D612"/>
  <c r="E612"/>
  <c r="D613"/>
  <c r="E613"/>
  <c r="D614"/>
  <c r="E614"/>
  <c r="D615"/>
  <c r="E615"/>
  <c r="D616"/>
  <c r="E616"/>
  <c r="D617"/>
  <c r="E617"/>
  <c r="D618"/>
  <c r="E618"/>
  <c r="D619"/>
  <c r="E619"/>
  <c r="D620"/>
  <c r="E620"/>
  <c r="D621"/>
  <c r="E621"/>
  <c r="D622"/>
  <c r="E622"/>
  <c r="D623"/>
  <c r="E623"/>
  <c r="D624"/>
  <c r="E624"/>
  <c r="D625"/>
  <c r="E625"/>
  <c r="D626"/>
  <c r="E626"/>
  <c r="D627"/>
  <c r="E627"/>
  <c r="D628"/>
  <c r="E628"/>
  <c r="D629"/>
  <c r="E629"/>
  <c r="D630"/>
  <c r="E630"/>
  <c r="D631"/>
  <c r="E631"/>
  <c r="D632"/>
  <c r="E632"/>
  <c r="D633"/>
  <c r="E633"/>
  <c r="D634"/>
  <c r="E634"/>
  <c r="D635"/>
  <c r="E635"/>
  <c r="D636"/>
  <c r="E636"/>
  <c r="D637"/>
  <c r="E637"/>
  <c r="D638"/>
  <c r="E638"/>
  <c r="D639"/>
  <c r="E639"/>
  <c r="D640"/>
  <c r="E640"/>
  <c r="D641"/>
  <c r="E641"/>
  <c r="D642"/>
  <c r="E642"/>
  <c r="D643"/>
  <c r="E643"/>
  <c r="D644"/>
  <c r="E644"/>
  <c r="D645"/>
  <c r="E645"/>
  <c r="D646"/>
  <c r="E646"/>
  <c r="D647"/>
  <c r="E647"/>
  <c r="D648"/>
  <c r="E648"/>
  <c r="D649"/>
  <c r="E649"/>
  <c r="D650"/>
  <c r="E650"/>
  <c r="D651"/>
  <c r="E651"/>
  <c r="D652"/>
  <c r="E652"/>
  <c r="D653"/>
  <c r="E653"/>
  <c r="D654"/>
  <c r="E654"/>
  <c r="D655"/>
  <c r="E655"/>
  <c r="D656"/>
  <c r="E656"/>
  <c r="D657"/>
  <c r="E657"/>
  <c r="D658"/>
  <c r="E658"/>
  <c r="D659"/>
  <c r="E659"/>
  <c r="D660"/>
  <c r="E660"/>
  <c r="D661"/>
  <c r="E661"/>
  <c r="D662"/>
  <c r="E662"/>
  <c r="D663"/>
  <c r="E663"/>
  <c r="D664"/>
  <c r="E664"/>
  <c r="D665"/>
  <c r="E665"/>
  <c r="D666"/>
  <c r="E666"/>
  <c r="D667"/>
  <c r="E667"/>
  <c r="D668"/>
  <c r="E668"/>
  <c r="D669"/>
  <c r="E669"/>
  <c r="D670"/>
  <c r="E670"/>
  <c r="D671"/>
  <c r="E671"/>
  <c r="D672"/>
  <c r="E672"/>
  <c r="D673"/>
  <c r="E673"/>
  <c r="D674"/>
  <c r="E674"/>
  <c r="D675"/>
  <c r="E675"/>
  <c r="D676"/>
  <c r="E676"/>
  <c r="D677"/>
  <c r="E677"/>
  <c r="D678"/>
  <c r="E678"/>
  <c r="D679"/>
  <c r="E679"/>
  <c r="D680"/>
  <c r="E680"/>
  <c r="D681"/>
  <c r="E681"/>
  <c r="D682"/>
  <c r="E682"/>
  <c r="D683"/>
  <c r="E683"/>
  <c r="D684"/>
  <c r="E684"/>
  <c r="D685"/>
  <c r="E685"/>
  <c r="D686"/>
  <c r="E686"/>
  <c r="D687"/>
  <c r="E687"/>
  <c r="D688"/>
  <c r="E688"/>
  <c r="D689"/>
  <c r="E689"/>
  <c r="D690"/>
  <c r="E690"/>
  <c r="D691"/>
  <c r="E691"/>
  <c r="D692"/>
  <c r="E692"/>
  <c r="D693"/>
  <c r="E693"/>
  <c r="D694"/>
  <c r="E694"/>
  <c r="D695"/>
  <c r="E695"/>
  <c r="D696"/>
  <c r="E696"/>
  <c r="D697"/>
  <c r="E697"/>
  <c r="D698"/>
  <c r="E698"/>
  <c r="D699"/>
  <c r="E699"/>
  <c r="D700"/>
  <c r="E700"/>
  <c r="D701"/>
  <c r="E701"/>
  <c r="D702"/>
  <c r="E702"/>
  <c r="D703"/>
  <c r="E703"/>
  <c r="D704"/>
  <c r="E704"/>
  <c r="D705"/>
  <c r="E705"/>
  <c r="D706"/>
  <c r="E706"/>
  <c r="D707"/>
  <c r="E707"/>
  <c r="D708"/>
  <c r="E708"/>
  <c r="D709"/>
  <c r="E709"/>
  <c r="D710"/>
  <c r="E710"/>
  <c r="D711"/>
  <c r="E711"/>
  <c r="D712"/>
  <c r="E712"/>
  <c r="D713"/>
  <c r="E713"/>
  <c r="D714"/>
  <c r="E714"/>
  <c r="D715"/>
  <c r="E715"/>
  <c r="D716"/>
  <c r="E716"/>
  <c r="D717"/>
  <c r="E717"/>
  <c r="D718"/>
  <c r="E718"/>
  <c r="D719"/>
  <c r="E719"/>
  <c r="D720"/>
  <c r="E720"/>
  <c r="D721"/>
  <c r="E721"/>
  <c r="D722"/>
  <c r="E722"/>
  <c r="D723"/>
  <c r="E723"/>
  <c r="D724"/>
  <c r="E724"/>
  <c r="D725"/>
  <c r="E725"/>
  <c r="D726"/>
  <c r="E726"/>
  <c r="D727"/>
  <c r="E727"/>
  <c r="D728"/>
  <c r="E728"/>
  <c r="D729"/>
  <c r="E729"/>
  <c r="D730"/>
  <c r="E730"/>
  <c r="D731"/>
  <c r="E731"/>
  <c r="D732"/>
  <c r="E732"/>
  <c r="D733"/>
  <c r="E733"/>
  <c r="D734"/>
  <c r="E734"/>
  <c r="D735"/>
  <c r="E735"/>
  <c r="D736"/>
  <c r="E736"/>
  <c r="D737"/>
  <c r="E737"/>
  <c r="D738"/>
  <c r="E738"/>
  <c r="D739"/>
  <c r="E739"/>
  <c r="D740"/>
  <c r="E740"/>
  <c r="D741"/>
  <c r="E741"/>
  <c r="D742"/>
  <c r="E742"/>
  <c r="D743"/>
  <c r="E743"/>
  <c r="D744"/>
  <c r="E744"/>
  <c r="D745"/>
  <c r="E745"/>
  <c r="D746"/>
  <c r="E746"/>
  <c r="D747"/>
  <c r="E747"/>
  <c r="D748"/>
  <c r="E748"/>
  <c r="D749"/>
  <c r="E749"/>
  <c r="D750"/>
  <c r="E750"/>
  <c r="D751"/>
  <c r="E751"/>
  <c r="D752"/>
  <c r="E752"/>
  <c r="D753"/>
  <c r="E753"/>
  <c r="D754"/>
  <c r="E754"/>
  <c r="D755"/>
  <c r="E755"/>
  <c r="D756"/>
  <c r="E756"/>
  <c r="D757"/>
  <c r="E757"/>
  <c r="D758"/>
  <c r="E758"/>
  <c r="D759"/>
  <c r="E759"/>
  <c r="D760"/>
  <c r="E760"/>
  <c r="D761"/>
  <c r="E761"/>
  <c r="D762"/>
  <c r="E762"/>
  <c r="D763"/>
  <c r="E763"/>
  <c r="D764"/>
  <c r="E764"/>
  <c r="D765"/>
  <c r="E765"/>
  <c r="D766"/>
  <c r="E766"/>
  <c r="D767"/>
  <c r="E767"/>
  <c r="D768"/>
  <c r="E768"/>
  <c r="D769"/>
  <c r="E769"/>
  <c r="D770"/>
  <c r="E770"/>
  <c r="D771"/>
  <c r="E771"/>
  <c r="D772"/>
  <c r="E772"/>
  <c r="D773"/>
  <c r="E773"/>
  <c r="D774"/>
  <c r="E774"/>
  <c r="D775"/>
  <c r="E775"/>
  <c r="D776"/>
  <c r="E776"/>
  <c r="D777"/>
  <c r="E777"/>
  <c r="D778"/>
  <c r="E778"/>
  <c r="D779"/>
  <c r="E779"/>
  <c r="D780"/>
  <c r="E780"/>
  <c r="D781"/>
  <c r="E781"/>
  <c r="D782"/>
  <c r="E782"/>
  <c r="D783"/>
  <c r="E783"/>
  <c r="D784"/>
  <c r="E784"/>
  <c r="D785"/>
  <c r="E785"/>
  <c r="D786"/>
  <c r="E786"/>
  <c r="D787"/>
  <c r="E787"/>
  <c r="D788"/>
  <c r="E788"/>
  <c r="D789"/>
  <c r="E789"/>
  <c r="D790"/>
  <c r="E790"/>
  <c r="D791"/>
  <c r="E791"/>
  <c r="D792"/>
  <c r="E792"/>
  <c r="D793"/>
  <c r="E793"/>
  <c r="D794"/>
  <c r="E794"/>
  <c r="D795"/>
  <c r="E795"/>
  <c r="D796"/>
  <c r="E796"/>
  <c r="D797"/>
  <c r="E797"/>
  <c r="D798"/>
  <c r="E798"/>
  <c r="D799"/>
  <c r="E799"/>
  <c r="D800"/>
  <c r="E800"/>
  <c r="D801"/>
  <c r="E801"/>
  <c r="D802"/>
  <c r="E802"/>
  <c r="D803"/>
  <c r="E803"/>
  <c r="D804"/>
  <c r="E804"/>
  <c r="D805"/>
  <c r="E805"/>
  <c r="D806"/>
  <c r="E806"/>
  <c r="D807"/>
  <c r="E807"/>
  <c r="D808"/>
  <c r="E808"/>
  <c r="D809"/>
  <c r="E809"/>
  <c r="D810"/>
  <c r="E810"/>
  <c r="D811"/>
  <c r="E811"/>
  <c r="D812"/>
  <c r="E812"/>
  <c r="D813"/>
  <c r="E813"/>
  <c r="D814"/>
  <c r="E814"/>
  <c r="D815"/>
  <c r="E815"/>
  <c r="D816"/>
  <c r="E816"/>
  <c r="D817"/>
  <c r="E817"/>
  <c r="D818"/>
  <c r="E818"/>
  <c r="D819"/>
  <c r="E819"/>
  <c r="D820"/>
  <c r="E820"/>
  <c r="D821"/>
  <c r="E821"/>
  <c r="D822"/>
  <c r="E822"/>
  <c r="D823"/>
  <c r="E823"/>
  <c r="D824"/>
  <c r="E824"/>
  <c r="D825"/>
  <c r="E825"/>
  <c r="D826"/>
  <c r="E826"/>
  <c r="D827"/>
  <c r="E827"/>
  <c r="D828"/>
  <c r="E828"/>
  <c r="D829"/>
  <c r="E829"/>
  <c r="D830"/>
  <c r="E830"/>
  <c r="D831"/>
  <c r="E831"/>
  <c r="D832"/>
  <c r="E832"/>
  <c r="D833"/>
  <c r="E833"/>
  <c r="D834"/>
  <c r="E834"/>
  <c r="D835"/>
  <c r="E835"/>
  <c r="D836"/>
  <c r="E836"/>
  <c r="D837"/>
  <c r="E837"/>
  <c r="D838"/>
  <c r="E838"/>
  <c r="D839"/>
  <c r="E839"/>
  <c r="D840"/>
  <c r="E840"/>
  <c r="D841"/>
  <c r="E841"/>
  <c r="D842"/>
  <c r="E842"/>
  <c r="D843"/>
  <c r="E843"/>
  <c r="D844"/>
  <c r="E844"/>
  <c r="D845"/>
  <c r="E845"/>
  <c r="D846"/>
  <c r="E846"/>
  <c r="D847"/>
  <c r="E847"/>
  <c r="D848"/>
  <c r="E848"/>
  <c r="D849"/>
  <c r="E849"/>
  <c r="D850"/>
  <c r="E850"/>
  <c r="D851"/>
  <c r="E851"/>
  <c r="D852"/>
  <c r="E852"/>
  <c r="D853"/>
  <c r="E853"/>
  <c r="D854"/>
  <c r="E854"/>
  <c r="D855"/>
  <c r="E855"/>
  <c r="D856"/>
  <c r="E856"/>
  <c r="D857"/>
  <c r="E857"/>
  <c r="D858"/>
  <c r="E858"/>
  <c r="D859"/>
  <c r="E859"/>
  <c r="D860"/>
  <c r="E860"/>
  <c r="D861"/>
  <c r="E861"/>
  <c r="D862"/>
  <c r="E862"/>
  <c r="D863"/>
  <c r="E863"/>
  <c r="D864"/>
  <c r="E864"/>
  <c r="D865"/>
  <c r="E865"/>
  <c r="D866"/>
  <c r="E866"/>
  <c r="D867"/>
  <c r="E867"/>
  <c r="D868"/>
  <c r="E868"/>
  <c r="D869"/>
  <c r="E869"/>
  <c r="D870"/>
  <c r="E870"/>
  <c r="D871"/>
  <c r="E871"/>
  <c r="D872"/>
  <c r="E872"/>
  <c r="D873"/>
  <c r="E873"/>
  <c r="D874"/>
  <c r="E874"/>
  <c r="D875"/>
  <c r="E875"/>
  <c r="D876"/>
  <c r="E876"/>
  <c r="D877"/>
  <c r="E877"/>
  <c r="D878"/>
  <c r="E878"/>
  <c r="D879"/>
  <c r="E879"/>
  <c r="D880"/>
  <c r="E880"/>
  <c r="D881"/>
  <c r="E881"/>
  <c r="D882"/>
  <c r="E882"/>
  <c r="D883"/>
  <c r="E883"/>
  <c r="D884"/>
  <c r="E884"/>
  <c r="D885"/>
  <c r="E885"/>
  <c r="D886"/>
  <c r="E886"/>
  <c r="D887"/>
  <c r="E887"/>
  <c r="D888"/>
  <c r="E888"/>
  <c r="D889"/>
  <c r="E889"/>
  <c r="D890"/>
  <c r="E890"/>
  <c r="D891"/>
  <c r="E891"/>
  <c r="D892"/>
  <c r="E892"/>
  <c r="D893"/>
  <c r="E893"/>
  <c r="D894"/>
  <c r="E894"/>
  <c r="D895"/>
  <c r="E895"/>
  <c r="D896"/>
  <c r="E896"/>
  <c r="D897"/>
  <c r="E897"/>
  <c r="D898"/>
  <c r="E898"/>
  <c r="D899"/>
  <c r="E899"/>
  <c r="D900"/>
  <c r="E900"/>
  <c r="D901"/>
  <c r="E901"/>
  <c r="D902"/>
  <c r="E902"/>
  <c r="D903"/>
  <c r="E903"/>
  <c r="D904"/>
  <c r="E904"/>
  <c r="D905"/>
  <c r="E905"/>
  <c r="D906"/>
  <c r="E906"/>
  <c r="D907"/>
  <c r="E907"/>
  <c r="D908"/>
  <c r="E908"/>
  <c r="D909"/>
  <c r="E909"/>
  <c r="D910"/>
  <c r="E910"/>
  <c r="D911"/>
  <c r="E911"/>
  <c r="D912"/>
  <c r="E912"/>
  <c r="D913"/>
  <c r="E913"/>
  <c r="D914"/>
  <c r="E914"/>
  <c r="D915"/>
  <c r="E915"/>
  <c r="D916"/>
  <c r="E916"/>
  <c r="D917"/>
  <c r="E917"/>
  <c r="D918"/>
  <c r="E918"/>
  <c r="D919"/>
  <c r="E919"/>
  <c r="D920"/>
  <c r="E920"/>
  <c r="D921"/>
  <c r="E921"/>
  <c r="D922"/>
  <c r="E922"/>
  <c r="D923"/>
  <c r="E923"/>
  <c r="D924"/>
  <c r="E924"/>
  <c r="D925"/>
  <c r="E925"/>
  <c r="D926"/>
  <c r="E926"/>
  <c r="D927"/>
  <c r="E927"/>
  <c r="D928"/>
  <c r="E928"/>
  <c r="D929"/>
  <c r="E929"/>
  <c r="D930"/>
  <c r="E930"/>
  <c r="D931"/>
  <c r="E931"/>
  <c r="D932"/>
  <c r="E932"/>
  <c r="D933"/>
  <c r="E933"/>
  <c r="D934"/>
  <c r="E934"/>
  <c r="D935"/>
  <c r="E935"/>
  <c r="D936"/>
  <c r="E936"/>
  <c r="D937"/>
  <c r="E937"/>
  <c r="D938"/>
  <c r="E938"/>
  <c r="D939"/>
  <c r="E939"/>
  <c r="D940"/>
  <c r="E940"/>
  <c r="D941"/>
  <c r="E941"/>
  <c r="D942"/>
  <c r="E942"/>
  <c r="D943"/>
  <c r="E943"/>
  <c r="D944"/>
  <c r="E944"/>
  <c r="D945"/>
  <c r="E945"/>
  <c r="D946"/>
  <c r="E946"/>
  <c r="D947"/>
  <c r="E947"/>
  <c r="D948"/>
  <c r="E948"/>
  <c r="D949"/>
  <c r="E949"/>
  <c r="D950"/>
  <c r="E950"/>
  <c r="D951"/>
  <c r="E951"/>
  <c r="D952"/>
  <c r="E952"/>
  <c r="D953"/>
  <c r="E953"/>
  <c r="D954"/>
  <c r="E954"/>
  <c r="D955"/>
  <c r="E955"/>
  <c r="D956"/>
  <c r="E956"/>
  <c r="D957"/>
  <c r="E957"/>
  <c r="D958"/>
  <c r="E958"/>
  <c r="D959"/>
  <c r="E959"/>
  <c r="D960"/>
  <c r="E960"/>
  <c r="D961"/>
  <c r="E961"/>
  <c r="D962"/>
  <c r="E962"/>
  <c r="D963"/>
  <c r="E963"/>
  <c r="D964"/>
  <c r="E964"/>
  <c r="D965"/>
  <c r="E965"/>
  <c r="D966"/>
  <c r="E966"/>
  <c r="D967"/>
  <c r="E967"/>
  <c r="D968"/>
  <c r="E968"/>
  <c r="D969"/>
  <c r="E969"/>
  <c r="D970"/>
  <c r="E970"/>
  <c r="D971"/>
  <c r="E971"/>
  <c r="D972"/>
  <c r="E972"/>
  <c r="D973"/>
  <c r="E973"/>
  <c r="D974"/>
  <c r="E974"/>
  <c r="D975"/>
  <c r="E975"/>
  <c r="D976"/>
  <c r="E976"/>
  <c r="D977"/>
  <c r="E977"/>
  <c r="D978"/>
  <c r="E978"/>
  <c r="D979"/>
  <c r="E979"/>
  <c r="D980"/>
  <c r="E980"/>
  <c r="D981"/>
  <c r="E981"/>
  <c r="D982"/>
  <c r="E982"/>
  <c r="D983"/>
  <c r="E983"/>
  <c r="D984"/>
  <c r="E984"/>
  <c r="D985"/>
  <c r="E985"/>
  <c r="D986"/>
  <c r="E986"/>
  <c r="D987"/>
  <c r="E987"/>
  <c r="D988"/>
  <c r="E988"/>
  <c r="D989"/>
  <c r="E989"/>
  <c r="D990"/>
  <c r="E990"/>
  <c r="D991"/>
  <c r="E991"/>
  <c r="D992"/>
  <c r="E992"/>
  <c r="D993"/>
  <c r="E993"/>
  <c r="D994"/>
  <c r="E994"/>
  <c r="D995"/>
  <c r="E995"/>
  <c r="D996"/>
  <c r="E996"/>
  <c r="D997"/>
  <c r="E997"/>
  <c r="D998"/>
  <c r="E998"/>
  <c r="D999"/>
  <c r="E999"/>
  <c r="D1000"/>
  <c r="E1000"/>
  <c r="D1001"/>
  <c r="E1001"/>
  <c r="D1002"/>
  <c r="E1002"/>
  <c r="D1003"/>
  <c r="E1003"/>
  <c r="D1004"/>
  <c r="E1004"/>
  <c r="D1005"/>
  <c r="E1005"/>
  <c r="D1006"/>
  <c r="E1006"/>
  <c r="E6"/>
  <c r="D6"/>
  <c r="B7"/>
  <c r="C7" s="1"/>
  <c r="C6"/>
  <c r="I6" i="1"/>
  <c r="I7"/>
  <c r="I8"/>
  <c r="I9"/>
  <c r="I10"/>
  <c r="I11"/>
  <c r="I12"/>
  <c r="I13"/>
  <c r="I14"/>
  <c r="I15"/>
  <c r="I16"/>
  <c r="I17"/>
  <c r="I18"/>
  <c r="I19"/>
  <c r="I5"/>
  <c r="J18"/>
  <c r="J17"/>
  <c r="J16"/>
  <c r="J15"/>
  <c r="J14"/>
  <c r="J13"/>
  <c r="J12"/>
  <c r="J11"/>
  <c r="J10"/>
  <c r="J9"/>
  <c r="J8"/>
  <c r="J7"/>
  <c r="J6"/>
  <c r="J5"/>
  <c r="J19"/>
  <c r="H18"/>
  <c r="H17"/>
  <c r="H16"/>
  <c r="H15"/>
  <c r="H14"/>
  <c r="H13"/>
  <c r="H12"/>
  <c r="H11"/>
  <c r="H10"/>
  <c r="H9"/>
  <c r="H8"/>
  <c r="H7"/>
  <c r="H6"/>
  <c r="H5"/>
  <c r="H19"/>
  <c r="B8" i="2" l="1"/>
  <c r="B9" s="1"/>
  <c r="B10" s="1"/>
  <c r="C8"/>
  <c r="C9" l="1"/>
  <c r="B11"/>
  <c r="C10"/>
  <c r="C11" l="1"/>
  <c r="B12"/>
  <c r="B13" l="1"/>
  <c r="C12"/>
  <c r="C13" l="1"/>
  <c r="B14"/>
  <c r="B15" l="1"/>
  <c r="C14"/>
  <c r="C15" l="1"/>
  <c r="B16"/>
  <c r="B17" l="1"/>
  <c r="C16"/>
  <c r="C17" l="1"/>
  <c r="B18"/>
  <c r="B19" l="1"/>
  <c r="C18"/>
  <c r="C19" l="1"/>
  <c r="B20"/>
  <c r="B21" l="1"/>
  <c r="C20"/>
  <c r="C21" l="1"/>
  <c r="B22"/>
  <c r="B23" l="1"/>
  <c r="C22"/>
  <c r="C23" l="1"/>
  <c r="B24"/>
  <c r="B25" l="1"/>
  <c r="C24"/>
  <c r="C25" l="1"/>
  <c r="B26"/>
  <c r="B27" l="1"/>
  <c r="C26"/>
  <c r="C27" l="1"/>
  <c r="B28"/>
  <c r="B29" l="1"/>
  <c r="C28"/>
  <c r="C29" l="1"/>
  <c r="B30"/>
  <c r="B31" l="1"/>
  <c r="C30"/>
  <c r="C31" l="1"/>
  <c r="B32"/>
  <c r="B33" l="1"/>
  <c r="C32"/>
  <c r="C33" l="1"/>
  <c r="B34"/>
  <c r="B35" l="1"/>
  <c r="C34"/>
  <c r="C35" l="1"/>
  <c r="B36"/>
  <c r="B37" l="1"/>
  <c r="C36"/>
  <c r="C37" l="1"/>
  <c r="B38"/>
  <c r="B39" l="1"/>
  <c r="C38"/>
  <c r="C39" l="1"/>
  <c r="B40"/>
  <c r="B41" l="1"/>
  <c r="C40"/>
  <c r="C41" l="1"/>
  <c r="B42"/>
  <c r="B43" l="1"/>
  <c r="C42"/>
  <c r="C43" l="1"/>
  <c r="B44"/>
  <c r="B45" l="1"/>
  <c r="C44"/>
  <c r="C45" l="1"/>
  <c r="B46"/>
  <c r="B47" l="1"/>
  <c r="C46"/>
  <c r="C47" l="1"/>
  <c r="B48"/>
  <c r="B49" l="1"/>
  <c r="C48"/>
  <c r="C49" l="1"/>
  <c r="B50"/>
  <c r="B51" l="1"/>
  <c r="C50"/>
  <c r="C51" l="1"/>
  <c r="B52"/>
  <c r="B53" l="1"/>
  <c r="C52"/>
  <c r="C53" l="1"/>
  <c r="B54"/>
  <c r="B55" l="1"/>
  <c r="C54"/>
  <c r="C55" l="1"/>
  <c r="B56"/>
  <c r="B57" l="1"/>
  <c r="C56"/>
  <c r="C57" l="1"/>
  <c r="B58"/>
  <c r="B59" l="1"/>
  <c r="C58"/>
  <c r="C59" l="1"/>
  <c r="B60"/>
  <c r="B61" l="1"/>
  <c r="C60"/>
  <c r="C61" l="1"/>
  <c r="B62"/>
  <c r="B63" l="1"/>
  <c r="C62"/>
  <c r="C63" l="1"/>
  <c r="B64"/>
  <c r="B65" l="1"/>
  <c r="C64"/>
  <c r="C65" l="1"/>
  <c r="B66"/>
  <c r="B67" l="1"/>
  <c r="C66"/>
  <c r="C67" l="1"/>
  <c r="B68"/>
  <c r="B69" l="1"/>
  <c r="C68"/>
  <c r="C69" l="1"/>
  <c r="B70"/>
  <c r="B71" l="1"/>
  <c r="C70"/>
  <c r="C71" l="1"/>
  <c r="B72"/>
  <c r="B73" l="1"/>
  <c r="C72"/>
  <c r="C73" l="1"/>
  <c r="B74"/>
  <c r="B75" l="1"/>
  <c r="C74"/>
  <c r="C75" l="1"/>
  <c r="B76"/>
  <c r="B77" l="1"/>
  <c r="C76"/>
  <c r="C77" l="1"/>
  <c r="B78"/>
  <c r="B79" l="1"/>
  <c r="C78"/>
  <c r="C79" l="1"/>
  <c r="B80"/>
  <c r="B81" l="1"/>
  <c r="C80"/>
  <c r="C81" l="1"/>
  <c r="B82"/>
  <c r="B83" l="1"/>
  <c r="C82"/>
  <c r="C83" l="1"/>
  <c r="B84"/>
  <c r="B85" l="1"/>
  <c r="C84"/>
  <c r="C85" l="1"/>
  <c r="B86"/>
  <c r="B87" l="1"/>
  <c r="C86"/>
  <c r="C87" l="1"/>
  <c r="B88"/>
  <c r="B89" l="1"/>
  <c r="C88"/>
  <c r="C89" l="1"/>
  <c r="B90"/>
  <c r="B91" l="1"/>
  <c r="C90"/>
  <c r="C91" l="1"/>
  <c r="B92"/>
  <c r="B93" l="1"/>
  <c r="C92"/>
  <c r="C93" l="1"/>
  <c r="B94"/>
  <c r="B95" l="1"/>
  <c r="C94"/>
  <c r="C95" l="1"/>
  <c r="B96"/>
  <c r="B97" l="1"/>
  <c r="C96"/>
  <c r="C97" l="1"/>
  <c r="B98"/>
  <c r="B99" l="1"/>
  <c r="C98"/>
  <c r="C99" l="1"/>
  <c r="B100"/>
  <c r="B101" l="1"/>
  <c r="C100"/>
  <c r="C101" l="1"/>
  <c r="B102"/>
  <c r="B103" l="1"/>
  <c r="C102"/>
  <c r="C103" l="1"/>
  <c r="B104"/>
  <c r="B105" l="1"/>
  <c r="C104"/>
  <c r="C105" l="1"/>
  <c r="B106"/>
  <c r="B107" l="1"/>
  <c r="C106"/>
  <c r="C107" l="1"/>
  <c r="B108"/>
  <c r="B109" l="1"/>
  <c r="C108"/>
  <c r="C109" l="1"/>
  <c r="B110"/>
  <c r="B111" l="1"/>
  <c r="C110"/>
  <c r="C111" l="1"/>
  <c r="B112"/>
  <c r="B113" l="1"/>
  <c r="C112"/>
  <c r="C113" l="1"/>
  <c r="B114"/>
  <c r="B115" l="1"/>
  <c r="C114"/>
  <c r="C115" l="1"/>
  <c r="B116"/>
  <c r="B117" l="1"/>
  <c r="C116"/>
  <c r="C117" l="1"/>
  <c r="B118"/>
  <c r="B119" l="1"/>
  <c r="C118"/>
  <c r="C119" l="1"/>
  <c r="B120"/>
  <c r="B121" l="1"/>
  <c r="C120"/>
  <c r="C121" l="1"/>
  <c r="B122"/>
  <c r="B123" l="1"/>
  <c r="C122"/>
  <c r="C123" l="1"/>
  <c r="B124"/>
  <c r="B125" l="1"/>
  <c r="C124"/>
  <c r="C125" l="1"/>
  <c r="B126"/>
  <c r="B127" l="1"/>
  <c r="C126"/>
  <c r="C127" l="1"/>
  <c r="B128"/>
  <c r="B129" l="1"/>
  <c r="C128"/>
  <c r="C129" l="1"/>
  <c r="B130"/>
  <c r="B131" l="1"/>
  <c r="C130"/>
  <c r="C131" l="1"/>
  <c r="B132"/>
  <c r="B133" l="1"/>
  <c r="C132"/>
  <c r="C133" l="1"/>
  <c r="B134"/>
  <c r="B135" l="1"/>
  <c r="C134"/>
  <c r="C135" l="1"/>
  <c r="B136"/>
  <c r="B137" l="1"/>
  <c r="C136"/>
  <c r="C137" l="1"/>
  <c r="B138"/>
  <c r="B139" l="1"/>
  <c r="C138"/>
  <c r="C139" l="1"/>
  <c r="B140"/>
  <c r="B141" l="1"/>
  <c r="C140"/>
  <c r="C141" l="1"/>
  <c r="B142"/>
  <c r="B143" l="1"/>
  <c r="C142"/>
  <c r="C143" l="1"/>
  <c r="B144"/>
  <c r="B145" l="1"/>
  <c r="C144"/>
  <c r="C145" l="1"/>
  <c r="B146"/>
  <c r="B147" l="1"/>
  <c r="C146"/>
  <c r="C147" l="1"/>
  <c r="B148"/>
  <c r="B149" l="1"/>
  <c r="C148"/>
  <c r="C149" l="1"/>
  <c r="B150"/>
  <c r="B151" l="1"/>
  <c r="C150"/>
  <c r="C151" l="1"/>
  <c r="B152"/>
  <c r="B153" l="1"/>
  <c r="C152"/>
  <c r="C153" l="1"/>
  <c r="B154"/>
  <c r="B155" l="1"/>
  <c r="C154"/>
  <c r="C155" l="1"/>
  <c r="B156"/>
  <c r="B157" l="1"/>
  <c r="C156"/>
  <c r="C157" l="1"/>
  <c r="B158"/>
  <c r="B159" l="1"/>
  <c r="C158"/>
  <c r="C159" l="1"/>
  <c r="B160"/>
  <c r="B161" l="1"/>
  <c r="C160"/>
  <c r="C161" l="1"/>
  <c r="B162"/>
  <c r="B163" l="1"/>
  <c r="C162"/>
  <c r="C163" l="1"/>
  <c r="B164"/>
  <c r="B165" l="1"/>
  <c r="C164"/>
  <c r="C165" l="1"/>
  <c r="B166"/>
  <c r="B167" l="1"/>
  <c r="C166"/>
  <c r="C167" l="1"/>
  <c r="B168"/>
  <c r="B169" l="1"/>
  <c r="C168"/>
  <c r="C169" l="1"/>
  <c r="B170"/>
  <c r="B171" l="1"/>
  <c r="C170"/>
  <c r="C171" l="1"/>
  <c r="B172"/>
  <c r="B173" l="1"/>
  <c r="C172"/>
  <c r="C173" l="1"/>
  <c r="B174"/>
  <c r="B175" l="1"/>
  <c r="C174"/>
  <c r="C175" l="1"/>
  <c r="B176"/>
  <c r="B177" l="1"/>
  <c r="C176"/>
  <c r="C177" l="1"/>
  <c r="B178"/>
  <c r="B179" l="1"/>
  <c r="C178"/>
  <c r="C179" l="1"/>
  <c r="B180"/>
  <c r="B181" l="1"/>
  <c r="C180"/>
  <c r="C181" l="1"/>
  <c r="B182"/>
  <c r="B183" l="1"/>
  <c r="C182"/>
  <c r="C183" l="1"/>
  <c r="B184"/>
  <c r="B185" l="1"/>
  <c r="C184"/>
  <c r="C185" l="1"/>
  <c r="B186"/>
  <c r="B187" l="1"/>
  <c r="C186"/>
  <c r="C187" l="1"/>
  <c r="B188"/>
  <c r="B189" l="1"/>
  <c r="C188"/>
  <c r="C189" l="1"/>
  <c r="B190"/>
  <c r="B191" l="1"/>
  <c r="C190"/>
  <c r="C191" l="1"/>
  <c r="B192"/>
  <c r="B193" l="1"/>
  <c r="C192"/>
  <c r="C193" l="1"/>
  <c r="B194"/>
  <c r="B195" l="1"/>
  <c r="C194"/>
  <c r="C195" l="1"/>
  <c r="B196"/>
  <c r="B197" l="1"/>
  <c r="C196"/>
  <c r="C197" l="1"/>
  <c r="B198"/>
  <c r="B199" l="1"/>
  <c r="C198"/>
  <c r="C199" l="1"/>
  <c r="B200"/>
  <c r="B201" l="1"/>
  <c r="C200"/>
  <c r="C201" l="1"/>
  <c r="B202"/>
  <c r="B203" l="1"/>
  <c r="C202"/>
  <c r="C203" l="1"/>
  <c r="B204"/>
  <c r="B205" l="1"/>
  <c r="C204"/>
  <c r="C205" l="1"/>
  <c r="B206"/>
  <c r="B207" l="1"/>
  <c r="C206"/>
  <c r="C207" l="1"/>
  <c r="B208"/>
  <c r="B209" l="1"/>
  <c r="C208"/>
  <c r="C209" l="1"/>
  <c r="B210"/>
  <c r="B211" l="1"/>
  <c r="C210"/>
  <c r="C211" l="1"/>
  <c r="B212"/>
  <c r="B213" l="1"/>
  <c r="C212"/>
  <c r="C213" l="1"/>
  <c r="B214"/>
  <c r="B215" l="1"/>
  <c r="C214"/>
  <c r="C215" l="1"/>
  <c r="B216"/>
  <c r="B217" l="1"/>
  <c r="C216"/>
  <c r="C217" l="1"/>
  <c r="B218"/>
  <c r="B219" l="1"/>
  <c r="C218"/>
  <c r="C219" l="1"/>
  <c r="B220"/>
  <c r="B221" l="1"/>
  <c r="C220"/>
  <c r="C221" l="1"/>
  <c r="B222"/>
  <c r="B223" l="1"/>
  <c r="C222"/>
  <c r="C223" l="1"/>
  <c r="B224"/>
  <c r="B225" l="1"/>
  <c r="C224"/>
  <c r="C225" l="1"/>
  <c r="B226"/>
  <c r="B227" l="1"/>
  <c r="C226"/>
  <c r="C227" l="1"/>
  <c r="B228"/>
  <c r="B229" l="1"/>
  <c r="C228"/>
  <c r="C229" l="1"/>
  <c r="B230"/>
  <c r="B231" l="1"/>
  <c r="C230"/>
  <c r="C231" l="1"/>
  <c r="B232"/>
  <c r="B233" l="1"/>
  <c r="C232"/>
  <c r="C233" l="1"/>
  <c r="B234"/>
  <c r="B235" l="1"/>
  <c r="C234"/>
  <c r="C235" l="1"/>
  <c r="B236"/>
  <c r="B237" l="1"/>
  <c r="C236"/>
  <c r="C237" l="1"/>
  <c r="B238"/>
  <c r="B239" l="1"/>
  <c r="C238"/>
  <c r="C239" l="1"/>
  <c r="B240"/>
  <c r="B241" l="1"/>
  <c r="C240"/>
  <c r="C241" l="1"/>
  <c r="B242"/>
  <c r="B243" l="1"/>
  <c r="C242"/>
  <c r="C243" l="1"/>
  <c r="B244"/>
  <c r="B245" l="1"/>
  <c r="C244"/>
  <c r="C245" l="1"/>
  <c r="B246"/>
  <c r="B247" l="1"/>
  <c r="C246"/>
  <c r="C247" l="1"/>
  <c r="B248"/>
  <c r="B249" l="1"/>
  <c r="C248"/>
  <c r="C249" l="1"/>
  <c r="B250"/>
  <c r="B251" l="1"/>
  <c r="C250"/>
  <c r="C251" l="1"/>
  <c r="B252"/>
  <c r="B253" l="1"/>
  <c r="C252"/>
  <c r="C253" l="1"/>
  <c r="B254"/>
  <c r="B255" l="1"/>
  <c r="C254"/>
  <c r="C255" l="1"/>
  <c r="B256"/>
  <c r="B257" l="1"/>
  <c r="C256"/>
  <c r="C257" l="1"/>
  <c r="B258"/>
  <c r="B259" l="1"/>
  <c r="C258"/>
  <c r="C259" l="1"/>
  <c r="B260"/>
  <c r="B261" l="1"/>
  <c r="C260"/>
  <c r="C261" l="1"/>
  <c r="B262"/>
  <c r="B263" l="1"/>
  <c r="C262"/>
  <c r="C263" l="1"/>
  <c r="B264"/>
  <c r="B265" l="1"/>
  <c r="C264"/>
  <c r="C265" l="1"/>
  <c r="B266"/>
  <c r="B267" l="1"/>
  <c r="C266"/>
  <c r="C267" l="1"/>
  <c r="B268"/>
  <c r="B269" l="1"/>
  <c r="C268"/>
  <c r="C269" l="1"/>
  <c r="B270"/>
  <c r="B271" l="1"/>
  <c r="C270"/>
  <c r="C271" l="1"/>
  <c r="B272"/>
  <c r="B273" l="1"/>
  <c r="C272"/>
  <c r="C273" l="1"/>
  <c r="B274"/>
  <c r="B275" l="1"/>
  <c r="C274"/>
  <c r="C275" l="1"/>
  <c r="B276"/>
  <c r="B277" l="1"/>
  <c r="C276"/>
  <c r="C277" l="1"/>
  <c r="B278"/>
  <c r="B279" l="1"/>
  <c r="C278"/>
  <c r="C279" l="1"/>
  <c r="B280"/>
  <c r="B281" l="1"/>
  <c r="C280"/>
  <c r="C281" l="1"/>
  <c r="B282"/>
  <c r="B283" l="1"/>
  <c r="C282"/>
  <c r="C283" l="1"/>
  <c r="B284"/>
  <c r="B285" l="1"/>
  <c r="C284"/>
  <c r="C285" l="1"/>
  <c r="B286"/>
  <c r="B287" l="1"/>
  <c r="C286"/>
  <c r="C287" l="1"/>
  <c r="B288"/>
  <c r="B289" l="1"/>
  <c r="C288"/>
  <c r="C289" l="1"/>
  <c r="B290"/>
  <c r="B291" l="1"/>
  <c r="C290"/>
  <c r="C291" l="1"/>
  <c r="B292"/>
  <c r="B293" l="1"/>
  <c r="C292"/>
  <c r="C293" l="1"/>
  <c r="B294"/>
  <c r="C294" l="1"/>
  <c r="B295"/>
  <c r="C295" l="1"/>
  <c r="B296"/>
  <c r="C296" l="1"/>
  <c r="B297"/>
  <c r="B298" l="1"/>
  <c r="C297"/>
  <c r="C298" l="1"/>
  <c r="B299"/>
  <c r="B300" l="1"/>
  <c r="C299"/>
  <c r="C300" l="1"/>
  <c r="B301"/>
  <c r="B302" l="1"/>
  <c r="C301"/>
  <c r="C302" l="1"/>
  <c r="B303"/>
  <c r="B304" l="1"/>
  <c r="C303"/>
  <c r="C304" l="1"/>
  <c r="B305"/>
  <c r="B306" l="1"/>
  <c r="C305"/>
  <c r="C306" l="1"/>
  <c r="B307"/>
  <c r="B308" l="1"/>
  <c r="C307"/>
  <c r="C308" l="1"/>
  <c r="B309"/>
  <c r="B310" l="1"/>
  <c r="C309"/>
  <c r="C310" l="1"/>
  <c r="B311"/>
  <c r="B312" l="1"/>
  <c r="C311"/>
  <c r="C312" l="1"/>
  <c r="B313"/>
  <c r="B314" l="1"/>
  <c r="C313"/>
  <c r="C314" l="1"/>
  <c r="B315"/>
  <c r="B316" l="1"/>
  <c r="C315"/>
  <c r="C316" l="1"/>
  <c r="B317"/>
  <c r="B318" l="1"/>
  <c r="C317"/>
  <c r="C318" l="1"/>
  <c r="B319"/>
  <c r="B320" l="1"/>
  <c r="C319"/>
  <c r="C320" l="1"/>
  <c r="B321"/>
  <c r="B322" l="1"/>
  <c r="C321"/>
  <c r="C322" l="1"/>
  <c r="B323"/>
  <c r="B324" l="1"/>
  <c r="C323"/>
  <c r="C324" l="1"/>
  <c r="B325"/>
  <c r="B326" l="1"/>
  <c r="C325"/>
  <c r="C326" l="1"/>
  <c r="B327"/>
  <c r="B328" l="1"/>
  <c r="C327"/>
  <c r="C328" l="1"/>
  <c r="B329"/>
  <c r="B330" l="1"/>
  <c r="C329"/>
  <c r="C330" l="1"/>
  <c r="B331"/>
  <c r="B332" l="1"/>
  <c r="C331"/>
  <c r="C332" l="1"/>
  <c r="B333"/>
  <c r="B334" l="1"/>
  <c r="C333"/>
  <c r="C334" l="1"/>
  <c r="B335"/>
  <c r="B336" l="1"/>
  <c r="C335"/>
  <c r="C336" l="1"/>
  <c r="B337"/>
  <c r="B338" l="1"/>
  <c r="C337"/>
  <c r="C338" l="1"/>
  <c r="B339"/>
  <c r="B340" l="1"/>
  <c r="C339"/>
  <c r="C340" l="1"/>
  <c r="B341"/>
  <c r="B342" l="1"/>
  <c r="C341"/>
  <c r="C342" l="1"/>
  <c r="B343"/>
  <c r="B344" l="1"/>
  <c r="C343"/>
  <c r="C344" l="1"/>
  <c r="B345"/>
  <c r="B346" l="1"/>
  <c r="C345"/>
  <c r="C346" l="1"/>
  <c r="B347"/>
  <c r="B348" l="1"/>
  <c r="C347"/>
  <c r="C348" l="1"/>
  <c r="B349"/>
  <c r="B350" l="1"/>
  <c r="C349"/>
  <c r="C350" l="1"/>
  <c r="B351"/>
  <c r="B352" l="1"/>
  <c r="C351"/>
  <c r="C352" l="1"/>
  <c r="B353"/>
  <c r="B354" l="1"/>
  <c r="C353"/>
  <c r="C354" l="1"/>
  <c r="B355"/>
  <c r="B356" l="1"/>
  <c r="C355"/>
  <c r="C356" l="1"/>
  <c r="B357"/>
  <c r="B358" l="1"/>
  <c r="C357"/>
  <c r="C358" l="1"/>
  <c r="B359"/>
  <c r="B360" l="1"/>
  <c r="C359"/>
  <c r="C360" l="1"/>
  <c r="B361"/>
  <c r="B362" l="1"/>
  <c r="C361"/>
  <c r="C362" l="1"/>
  <c r="B363"/>
  <c r="B364" l="1"/>
  <c r="C363"/>
  <c r="C364" l="1"/>
  <c r="B365"/>
  <c r="B366" l="1"/>
  <c r="C365"/>
  <c r="C366" l="1"/>
  <c r="B367"/>
  <c r="B368" l="1"/>
  <c r="C367"/>
  <c r="C368" l="1"/>
  <c r="B369"/>
  <c r="B370" l="1"/>
  <c r="C369"/>
  <c r="C370" l="1"/>
  <c r="B371"/>
  <c r="B372" l="1"/>
  <c r="C371"/>
  <c r="C372" l="1"/>
  <c r="B373"/>
  <c r="B374" l="1"/>
  <c r="C373"/>
  <c r="C374" l="1"/>
  <c r="B375"/>
  <c r="B376" l="1"/>
  <c r="C375"/>
  <c r="C376" l="1"/>
  <c r="B377"/>
  <c r="B378" l="1"/>
  <c r="C377"/>
  <c r="C378" l="1"/>
  <c r="B379"/>
  <c r="B380" l="1"/>
  <c r="C379"/>
  <c r="C380" l="1"/>
  <c r="B381"/>
  <c r="B382" l="1"/>
  <c r="C381"/>
  <c r="C382" l="1"/>
  <c r="B383"/>
  <c r="B384" l="1"/>
  <c r="C383"/>
  <c r="C384" l="1"/>
  <c r="B385"/>
  <c r="B386" l="1"/>
  <c r="C385"/>
  <c r="C386" l="1"/>
  <c r="B387"/>
  <c r="B388" l="1"/>
  <c r="C387"/>
  <c r="C388" l="1"/>
  <c r="B389"/>
  <c r="B390" l="1"/>
  <c r="C389"/>
  <c r="C390" l="1"/>
  <c r="B391"/>
  <c r="B392" l="1"/>
  <c r="C391"/>
  <c r="C392" l="1"/>
  <c r="B393"/>
  <c r="B394" l="1"/>
  <c r="C393"/>
  <c r="C394" l="1"/>
  <c r="B395"/>
  <c r="B396" l="1"/>
  <c r="C395"/>
  <c r="C396" l="1"/>
  <c r="B397"/>
  <c r="B398" l="1"/>
  <c r="C397"/>
  <c r="C398" l="1"/>
  <c r="B399"/>
  <c r="B400" l="1"/>
  <c r="C399"/>
  <c r="C400" l="1"/>
  <c r="B401"/>
  <c r="B402" l="1"/>
  <c r="C401"/>
  <c r="C402" l="1"/>
  <c r="B403"/>
  <c r="B404" l="1"/>
  <c r="C403"/>
  <c r="C404" l="1"/>
  <c r="B405"/>
  <c r="B406" l="1"/>
  <c r="C405"/>
  <c r="C406" l="1"/>
  <c r="B407"/>
  <c r="B408" l="1"/>
  <c r="C407"/>
  <c r="C408" l="1"/>
  <c r="B409"/>
  <c r="B410" l="1"/>
  <c r="C409"/>
  <c r="C410" l="1"/>
  <c r="B411"/>
  <c r="B412" l="1"/>
  <c r="C411"/>
  <c r="C412" l="1"/>
  <c r="B413"/>
  <c r="B414" l="1"/>
  <c r="C413"/>
  <c r="C414" l="1"/>
  <c r="B415"/>
  <c r="B416" l="1"/>
  <c r="C415"/>
  <c r="C416" l="1"/>
  <c r="B417"/>
  <c r="B418" l="1"/>
  <c r="C417"/>
  <c r="C418" l="1"/>
  <c r="B419"/>
  <c r="B420" l="1"/>
  <c r="C419"/>
  <c r="C420" l="1"/>
  <c r="B421"/>
  <c r="B422" l="1"/>
  <c r="C421"/>
  <c r="C422" l="1"/>
  <c r="B423"/>
  <c r="B424" l="1"/>
  <c r="C423"/>
  <c r="C424" l="1"/>
  <c r="B425"/>
  <c r="B426" l="1"/>
  <c r="C425"/>
  <c r="C426" l="1"/>
  <c r="B427"/>
  <c r="B428" l="1"/>
  <c r="C427"/>
  <c r="C428" l="1"/>
  <c r="B429"/>
  <c r="B430" l="1"/>
  <c r="C429"/>
  <c r="C430" l="1"/>
  <c r="B431"/>
  <c r="B432" l="1"/>
  <c r="C431"/>
  <c r="C432" l="1"/>
  <c r="B433"/>
  <c r="B434" l="1"/>
  <c r="C433"/>
  <c r="C434" l="1"/>
  <c r="B435"/>
  <c r="B436" l="1"/>
  <c r="C435"/>
  <c r="C436" l="1"/>
  <c r="B437"/>
  <c r="B438" l="1"/>
  <c r="C437"/>
  <c r="C438" l="1"/>
  <c r="B439"/>
  <c r="B440" l="1"/>
  <c r="C439"/>
  <c r="C440" l="1"/>
  <c r="B441"/>
  <c r="B442" l="1"/>
  <c r="C441"/>
  <c r="C442" l="1"/>
  <c r="B443"/>
  <c r="B444" l="1"/>
  <c r="C443"/>
  <c r="C444" l="1"/>
  <c r="B445"/>
  <c r="B446" l="1"/>
  <c r="C445"/>
  <c r="C446" l="1"/>
  <c r="B447"/>
  <c r="B448" l="1"/>
  <c r="C447"/>
  <c r="C448" l="1"/>
  <c r="B449"/>
  <c r="B450" l="1"/>
  <c r="C449"/>
  <c r="C450" l="1"/>
  <c r="B451"/>
  <c r="B452" l="1"/>
  <c r="C451"/>
  <c r="C452" l="1"/>
  <c r="B453"/>
  <c r="B454" l="1"/>
  <c r="C453"/>
  <c r="C454" l="1"/>
  <c r="B455"/>
  <c r="B456" l="1"/>
  <c r="C455"/>
  <c r="C456" l="1"/>
  <c r="B457"/>
  <c r="B458" l="1"/>
  <c r="C457"/>
  <c r="C458" l="1"/>
  <c r="B459"/>
  <c r="B460" l="1"/>
  <c r="C459"/>
  <c r="C460" l="1"/>
  <c r="B461"/>
  <c r="B462" l="1"/>
  <c r="C461"/>
  <c r="C462" l="1"/>
  <c r="B463"/>
  <c r="B464" l="1"/>
  <c r="C463"/>
  <c r="C464" l="1"/>
  <c r="B465"/>
  <c r="B466" l="1"/>
  <c r="C465"/>
  <c r="C466" l="1"/>
  <c r="B467"/>
  <c r="B468" l="1"/>
  <c r="C467"/>
  <c r="C468" l="1"/>
  <c r="B469"/>
  <c r="B470" l="1"/>
  <c r="C469"/>
  <c r="C470" l="1"/>
  <c r="B471"/>
  <c r="B472" l="1"/>
  <c r="C471"/>
  <c r="C472" l="1"/>
  <c r="B473"/>
  <c r="B474" l="1"/>
  <c r="C473"/>
  <c r="C474" l="1"/>
  <c r="B475"/>
  <c r="B476" l="1"/>
  <c r="C475"/>
  <c r="C476" l="1"/>
  <c r="B477"/>
  <c r="B478" l="1"/>
  <c r="C477"/>
  <c r="C478" l="1"/>
  <c r="B479"/>
  <c r="B480" l="1"/>
  <c r="C479"/>
  <c r="C480" l="1"/>
  <c r="B481"/>
  <c r="B482" l="1"/>
  <c r="C481"/>
  <c r="C482" l="1"/>
  <c r="B483"/>
  <c r="B484" l="1"/>
  <c r="C483"/>
  <c r="C484" l="1"/>
  <c r="B485"/>
  <c r="B486" l="1"/>
  <c r="C485"/>
  <c r="C486" l="1"/>
  <c r="B487"/>
  <c r="B488" l="1"/>
  <c r="C487"/>
  <c r="C488" l="1"/>
  <c r="B489"/>
  <c r="B490" l="1"/>
  <c r="C489"/>
  <c r="C490" l="1"/>
  <c r="B491"/>
  <c r="B492" l="1"/>
  <c r="C491"/>
  <c r="C492" l="1"/>
  <c r="B493"/>
  <c r="B494" l="1"/>
  <c r="C493"/>
  <c r="C494" l="1"/>
  <c r="B495"/>
  <c r="B496" l="1"/>
  <c r="C495"/>
  <c r="C496" l="1"/>
  <c r="B497"/>
  <c r="B498" l="1"/>
  <c r="C497"/>
  <c r="C498" l="1"/>
  <c r="B499"/>
  <c r="B500" l="1"/>
  <c r="C499"/>
  <c r="C500" l="1"/>
  <c r="B501"/>
  <c r="B502" l="1"/>
  <c r="C501"/>
  <c r="C502" l="1"/>
  <c r="B503"/>
  <c r="B504" l="1"/>
  <c r="C503"/>
  <c r="C504" l="1"/>
  <c r="B505"/>
  <c r="B506" l="1"/>
  <c r="C505"/>
  <c r="C506" l="1"/>
  <c r="B507"/>
  <c r="B508" l="1"/>
  <c r="C507"/>
  <c r="C508" l="1"/>
  <c r="B509"/>
  <c r="B510" l="1"/>
  <c r="C509"/>
  <c r="C510" l="1"/>
  <c r="B511"/>
  <c r="B512" l="1"/>
  <c r="C511"/>
  <c r="C512" l="1"/>
  <c r="B513"/>
  <c r="B514" l="1"/>
  <c r="C513"/>
  <c r="C514" l="1"/>
  <c r="B515"/>
  <c r="B516" l="1"/>
  <c r="C515"/>
  <c r="C516" l="1"/>
  <c r="B517"/>
  <c r="B518" l="1"/>
  <c r="C517"/>
  <c r="C518" l="1"/>
  <c r="B519"/>
  <c r="B520" l="1"/>
  <c r="C519"/>
  <c r="C520" l="1"/>
  <c r="B521"/>
  <c r="B522" l="1"/>
  <c r="C521"/>
  <c r="C522" l="1"/>
  <c r="B523"/>
  <c r="B524" l="1"/>
  <c r="C523"/>
  <c r="C524" l="1"/>
  <c r="B525"/>
  <c r="B526" l="1"/>
  <c r="C525"/>
  <c r="C526" l="1"/>
  <c r="B527"/>
  <c r="B528" l="1"/>
  <c r="C527"/>
  <c r="C528" l="1"/>
  <c r="B529"/>
  <c r="B530" l="1"/>
  <c r="C529"/>
  <c r="C530" l="1"/>
  <c r="B531"/>
  <c r="B532" l="1"/>
  <c r="C531"/>
  <c r="C532" l="1"/>
  <c r="B533"/>
  <c r="B534" l="1"/>
  <c r="C533"/>
  <c r="C534" l="1"/>
  <c r="B535"/>
  <c r="B536" l="1"/>
  <c r="C535"/>
  <c r="C536" l="1"/>
  <c r="B537"/>
  <c r="B538" l="1"/>
  <c r="C537"/>
  <c r="C538" l="1"/>
  <c r="B539"/>
  <c r="B540" l="1"/>
  <c r="C539"/>
  <c r="C540" l="1"/>
  <c r="B541"/>
  <c r="B542" l="1"/>
  <c r="C541"/>
  <c r="C542" l="1"/>
  <c r="B543"/>
  <c r="B544" l="1"/>
  <c r="C543"/>
  <c r="C544" l="1"/>
  <c r="B545"/>
  <c r="B546" l="1"/>
  <c r="C545"/>
  <c r="C546" l="1"/>
  <c r="B547"/>
  <c r="B548" l="1"/>
  <c r="C547"/>
  <c r="C548" l="1"/>
  <c r="B549"/>
  <c r="B550" l="1"/>
  <c r="C549"/>
  <c r="C550" l="1"/>
  <c r="B551"/>
  <c r="B552" l="1"/>
  <c r="C551"/>
  <c r="C552" l="1"/>
  <c r="B553"/>
  <c r="B554" l="1"/>
  <c r="C553"/>
  <c r="C554" l="1"/>
  <c r="B555"/>
  <c r="B556" l="1"/>
  <c r="C555"/>
  <c r="C556" l="1"/>
  <c r="B557"/>
  <c r="B558" l="1"/>
  <c r="C557"/>
  <c r="C558" l="1"/>
  <c r="B559"/>
  <c r="B560" l="1"/>
  <c r="C559"/>
  <c r="C560" l="1"/>
  <c r="B561"/>
  <c r="B562" l="1"/>
  <c r="C561"/>
  <c r="C562" l="1"/>
  <c r="B563"/>
  <c r="B564" l="1"/>
  <c r="C563"/>
  <c r="C564" l="1"/>
  <c r="B565"/>
  <c r="B566" l="1"/>
  <c r="C565"/>
  <c r="C566" l="1"/>
  <c r="B567"/>
  <c r="B568" l="1"/>
  <c r="C567"/>
  <c r="C568" l="1"/>
  <c r="B569"/>
  <c r="B570" l="1"/>
  <c r="C569"/>
  <c r="C570" l="1"/>
  <c r="B571"/>
  <c r="B572" l="1"/>
  <c r="C571"/>
  <c r="C572" l="1"/>
  <c r="B573"/>
  <c r="B574" l="1"/>
  <c r="C573"/>
  <c r="C574" l="1"/>
  <c r="B575"/>
  <c r="B576" l="1"/>
  <c r="C575"/>
  <c r="C576" l="1"/>
  <c r="B577"/>
  <c r="B578" l="1"/>
  <c r="C577"/>
  <c r="C578" l="1"/>
  <c r="B579"/>
  <c r="B580" l="1"/>
  <c r="C579"/>
  <c r="C580" l="1"/>
  <c r="B581"/>
  <c r="B582" l="1"/>
  <c r="C581"/>
  <c r="C582" l="1"/>
  <c r="B583"/>
  <c r="B584" l="1"/>
  <c r="C583"/>
  <c r="C584" l="1"/>
  <c r="B585"/>
  <c r="B586" l="1"/>
  <c r="C585"/>
  <c r="C586" l="1"/>
  <c r="B587"/>
  <c r="B588" l="1"/>
  <c r="C587"/>
  <c r="C588" l="1"/>
  <c r="B589"/>
  <c r="B590" l="1"/>
  <c r="C589"/>
  <c r="C590" l="1"/>
  <c r="B591"/>
  <c r="B592" l="1"/>
  <c r="C591"/>
  <c r="C592" l="1"/>
  <c r="B593"/>
  <c r="B594" l="1"/>
  <c r="C593"/>
  <c r="C594" l="1"/>
  <c r="B595"/>
  <c r="B596" l="1"/>
  <c r="C595"/>
  <c r="C596" l="1"/>
  <c r="B597"/>
  <c r="B598" l="1"/>
  <c r="C597"/>
  <c r="C598" l="1"/>
  <c r="B599"/>
  <c r="B600" l="1"/>
  <c r="C599"/>
  <c r="C600" l="1"/>
  <c r="B601"/>
  <c r="B602" l="1"/>
  <c r="C601"/>
  <c r="C602" l="1"/>
  <c r="B603"/>
  <c r="B604" l="1"/>
  <c r="C603"/>
  <c r="C604" l="1"/>
  <c r="B605"/>
  <c r="B606" l="1"/>
  <c r="C605"/>
  <c r="C606" l="1"/>
  <c r="B607"/>
  <c r="B608" l="1"/>
  <c r="C607"/>
  <c r="C608" l="1"/>
  <c r="B609"/>
  <c r="B610" l="1"/>
  <c r="C609"/>
  <c r="C610" l="1"/>
  <c r="B611"/>
  <c r="B612" l="1"/>
  <c r="C611"/>
  <c r="C612" l="1"/>
  <c r="B613"/>
  <c r="B614" l="1"/>
  <c r="C613"/>
  <c r="C614" l="1"/>
  <c r="B615"/>
  <c r="B616" l="1"/>
  <c r="C615"/>
  <c r="C616" l="1"/>
  <c r="B617"/>
  <c r="B618" l="1"/>
  <c r="C617"/>
  <c r="C618" l="1"/>
  <c r="B619"/>
  <c r="B620" l="1"/>
  <c r="C619"/>
  <c r="C620" l="1"/>
  <c r="B621"/>
  <c r="B622" l="1"/>
  <c r="C621"/>
  <c r="C622" l="1"/>
  <c r="B623"/>
  <c r="B624" l="1"/>
  <c r="C623"/>
  <c r="C624" l="1"/>
  <c r="B625"/>
  <c r="B626" l="1"/>
  <c r="C625"/>
  <c r="C626" l="1"/>
  <c r="B627"/>
  <c r="B628" l="1"/>
  <c r="C627"/>
  <c r="C628" l="1"/>
  <c r="B629"/>
  <c r="B630" l="1"/>
  <c r="C629"/>
  <c r="C630" l="1"/>
  <c r="B631"/>
  <c r="B632" l="1"/>
  <c r="C631"/>
  <c r="C632" l="1"/>
  <c r="B633"/>
  <c r="B634" l="1"/>
  <c r="C633"/>
  <c r="C634" l="1"/>
  <c r="B635"/>
  <c r="B636" l="1"/>
  <c r="C635"/>
  <c r="C636" l="1"/>
  <c r="B637"/>
  <c r="B638" l="1"/>
  <c r="C637"/>
  <c r="C638" l="1"/>
  <c r="B639"/>
  <c r="B640" l="1"/>
  <c r="C639"/>
  <c r="C640" l="1"/>
  <c r="B641"/>
  <c r="B642" l="1"/>
  <c r="C641"/>
  <c r="C642" l="1"/>
  <c r="B643"/>
  <c r="B644" l="1"/>
  <c r="C643"/>
  <c r="C644" l="1"/>
  <c r="B645"/>
  <c r="B646" l="1"/>
  <c r="C645"/>
  <c r="C646" l="1"/>
  <c r="B647"/>
  <c r="B648" l="1"/>
  <c r="C647"/>
  <c r="C648" l="1"/>
  <c r="B649"/>
  <c r="B650" l="1"/>
  <c r="C649"/>
  <c r="C650" l="1"/>
  <c r="B651"/>
  <c r="B652" l="1"/>
  <c r="C651"/>
  <c r="C652" l="1"/>
  <c r="B653"/>
  <c r="B654" l="1"/>
  <c r="C653"/>
  <c r="C654" l="1"/>
  <c r="B655"/>
  <c r="B656" l="1"/>
  <c r="C655"/>
  <c r="C656" l="1"/>
  <c r="B657"/>
  <c r="B658" l="1"/>
  <c r="C657"/>
  <c r="C658" l="1"/>
  <c r="B659"/>
  <c r="B660" l="1"/>
  <c r="C659"/>
  <c r="C660" l="1"/>
  <c r="B661"/>
  <c r="B662" l="1"/>
  <c r="C661"/>
  <c r="C662" l="1"/>
  <c r="B663"/>
  <c r="B664" l="1"/>
  <c r="C663"/>
  <c r="C664" l="1"/>
  <c r="B665"/>
  <c r="B666" l="1"/>
  <c r="C665"/>
  <c r="C666" l="1"/>
  <c r="B667"/>
  <c r="B668" l="1"/>
  <c r="C667"/>
  <c r="C668" l="1"/>
  <c r="B669"/>
  <c r="B670" l="1"/>
  <c r="C669"/>
  <c r="C670" l="1"/>
  <c r="B671"/>
  <c r="B672" l="1"/>
  <c r="C671"/>
  <c r="C672" l="1"/>
  <c r="B673"/>
  <c r="B674" l="1"/>
  <c r="C673"/>
  <c r="C674" l="1"/>
  <c r="B675"/>
  <c r="B676" l="1"/>
  <c r="C675"/>
  <c r="C676" l="1"/>
  <c r="B677"/>
  <c r="B678" l="1"/>
  <c r="C677"/>
  <c r="C678" l="1"/>
  <c r="B679"/>
  <c r="B680" l="1"/>
  <c r="C679"/>
  <c r="C680" l="1"/>
  <c r="B681"/>
  <c r="B682" l="1"/>
  <c r="C681"/>
  <c r="C682" l="1"/>
  <c r="B683"/>
  <c r="B684" l="1"/>
  <c r="C683"/>
  <c r="C684" l="1"/>
  <c r="B685"/>
  <c r="B686" l="1"/>
  <c r="C685"/>
  <c r="C686" l="1"/>
  <c r="B687"/>
  <c r="B688" l="1"/>
  <c r="C687"/>
  <c r="C688" l="1"/>
  <c r="B689"/>
  <c r="B690" l="1"/>
  <c r="C689"/>
  <c r="C690" l="1"/>
  <c r="B691"/>
  <c r="B692" l="1"/>
  <c r="C691"/>
  <c r="C692" l="1"/>
  <c r="B693"/>
  <c r="B694" l="1"/>
  <c r="C693"/>
  <c r="C694" l="1"/>
  <c r="B695"/>
  <c r="B696" l="1"/>
  <c r="C695"/>
  <c r="C696" l="1"/>
  <c r="B697"/>
  <c r="B698" l="1"/>
  <c r="C697"/>
  <c r="C698" l="1"/>
  <c r="B699"/>
  <c r="B700" l="1"/>
  <c r="C699"/>
  <c r="C700" l="1"/>
  <c r="B701"/>
  <c r="B702" l="1"/>
  <c r="C701"/>
  <c r="C702" l="1"/>
  <c r="B703"/>
  <c r="B704" l="1"/>
  <c r="C703"/>
  <c r="C704" l="1"/>
  <c r="B705"/>
  <c r="B706" l="1"/>
  <c r="C705"/>
  <c r="C706" l="1"/>
  <c r="B707"/>
  <c r="B708" l="1"/>
  <c r="C707"/>
  <c r="C708" l="1"/>
  <c r="B709"/>
  <c r="B710" l="1"/>
  <c r="C709"/>
  <c r="C710" l="1"/>
  <c r="B711"/>
  <c r="B712" l="1"/>
  <c r="C711"/>
  <c r="C712" l="1"/>
  <c r="B713"/>
  <c r="B714" l="1"/>
  <c r="C713"/>
  <c r="C714" l="1"/>
  <c r="B715"/>
  <c r="B716" l="1"/>
  <c r="C715"/>
  <c r="C716" l="1"/>
  <c r="B717"/>
  <c r="B718" l="1"/>
  <c r="C717"/>
  <c r="C718" l="1"/>
  <c r="B719"/>
  <c r="B720" l="1"/>
  <c r="C719"/>
  <c r="C720" l="1"/>
  <c r="B721"/>
  <c r="B722" l="1"/>
  <c r="C721"/>
  <c r="C722" l="1"/>
  <c r="B723"/>
  <c r="B724" l="1"/>
  <c r="C723"/>
  <c r="C724" l="1"/>
  <c r="B725"/>
  <c r="B726" l="1"/>
  <c r="C725"/>
  <c r="C726" l="1"/>
  <c r="B727"/>
  <c r="B728" l="1"/>
  <c r="C727"/>
  <c r="C728" l="1"/>
  <c r="B729"/>
  <c r="B730" l="1"/>
  <c r="C729"/>
  <c r="C730" l="1"/>
  <c r="B731"/>
  <c r="B732" l="1"/>
  <c r="C731"/>
  <c r="C732" l="1"/>
  <c r="B733"/>
  <c r="B734" l="1"/>
  <c r="C733"/>
  <c r="C734" l="1"/>
  <c r="B735"/>
  <c r="B736" l="1"/>
  <c r="C735"/>
  <c r="C736" l="1"/>
  <c r="B737"/>
  <c r="B738" l="1"/>
  <c r="C737"/>
  <c r="C738" l="1"/>
  <c r="B739"/>
  <c r="B740" l="1"/>
  <c r="C739"/>
  <c r="C740" l="1"/>
  <c r="B741"/>
  <c r="B742" l="1"/>
  <c r="C741"/>
  <c r="C742" l="1"/>
  <c r="B743"/>
  <c r="B744" l="1"/>
  <c r="C743"/>
  <c r="C744" l="1"/>
  <c r="B745"/>
  <c r="B746" l="1"/>
  <c r="C745"/>
  <c r="C746" l="1"/>
  <c r="B747"/>
  <c r="B748" l="1"/>
  <c r="C747"/>
  <c r="C748" l="1"/>
  <c r="B749"/>
  <c r="B750" l="1"/>
  <c r="C749"/>
  <c r="C750" l="1"/>
  <c r="B751"/>
  <c r="B752" l="1"/>
  <c r="C751"/>
  <c r="C752" l="1"/>
  <c r="B753"/>
  <c r="B754" l="1"/>
  <c r="C753"/>
  <c r="C754" l="1"/>
  <c r="B755"/>
  <c r="B756" l="1"/>
  <c r="C755"/>
  <c r="C756" l="1"/>
  <c r="B757"/>
  <c r="B758" l="1"/>
  <c r="C757"/>
  <c r="C758" l="1"/>
  <c r="B759"/>
  <c r="B760" l="1"/>
  <c r="C759"/>
  <c r="C760" l="1"/>
  <c r="B761"/>
  <c r="B762" l="1"/>
  <c r="C761"/>
  <c r="C762" l="1"/>
  <c r="B763"/>
  <c r="B764" l="1"/>
  <c r="C763"/>
  <c r="C764" l="1"/>
  <c r="B765"/>
  <c r="B766" l="1"/>
  <c r="C765"/>
  <c r="C766" l="1"/>
  <c r="B767"/>
  <c r="B768" l="1"/>
  <c r="C767"/>
  <c r="C768" l="1"/>
  <c r="B769"/>
  <c r="B770" l="1"/>
  <c r="C769"/>
  <c r="C770" l="1"/>
  <c r="B771"/>
  <c r="B772" l="1"/>
  <c r="C771"/>
  <c r="C772" l="1"/>
  <c r="B773"/>
  <c r="B774" l="1"/>
  <c r="C773"/>
  <c r="C774" l="1"/>
  <c r="B775"/>
  <c r="B776" l="1"/>
  <c r="C775"/>
  <c r="C776" l="1"/>
  <c r="B777"/>
  <c r="B778" l="1"/>
  <c r="C777"/>
  <c r="C778" l="1"/>
  <c r="B779"/>
  <c r="B780" l="1"/>
  <c r="C779"/>
  <c r="C780" l="1"/>
  <c r="B781"/>
  <c r="B782" l="1"/>
  <c r="C781"/>
  <c r="C782" l="1"/>
  <c r="B783"/>
  <c r="B784" l="1"/>
  <c r="C783"/>
  <c r="C784" l="1"/>
  <c r="B785"/>
  <c r="B786" l="1"/>
  <c r="C785"/>
  <c r="C786" l="1"/>
  <c r="B787"/>
  <c r="B788" l="1"/>
  <c r="C787"/>
  <c r="C788" l="1"/>
  <c r="B789"/>
  <c r="B790" l="1"/>
  <c r="C789"/>
  <c r="C790" l="1"/>
  <c r="B791"/>
  <c r="B792" l="1"/>
  <c r="C791"/>
  <c r="C792" l="1"/>
  <c r="B793"/>
  <c r="B794" l="1"/>
  <c r="C793"/>
  <c r="C794" l="1"/>
  <c r="B795"/>
  <c r="B796" l="1"/>
  <c r="C795"/>
  <c r="C796" l="1"/>
  <c r="B797"/>
  <c r="B798" l="1"/>
  <c r="C797"/>
  <c r="C798" l="1"/>
  <c r="B799"/>
  <c r="B800" l="1"/>
  <c r="C799"/>
  <c r="C800" l="1"/>
  <c r="B801"/>
  <c r="B802" l="1"/>
  <c r="C801"/>
  <c r="C802" l="1"/>
  <c r="B803"/>
  <c r="B804" l="1"/>
  <c r="C803"/>
  <c r="C804" l="1"/>
  <c r="B805"/>
  <c r="B806" l="1"/>
  <c r="C805"/>
  <c r="C806" l="1"/>
  <c r="B807"/>
  <c r="B808" l="1"/>
  <c r="C807"/>
  <c r="C808" l="1"/>
  <c r="B809"/>
  <c r="B810" l="1"/>
  <c r="C809"/>
  <c r="C810" l="1"/>
  <c r="B811"/>
  <c r="B812" l="1"/>
  <c r="C811"/>
  <c r="C812" l="1"/>
  <c r="B813"/>
  <c r="B814" l="1"/>
  <c r="C813"/>
  <c r="C814" l="1"/>
  <c r="B815"/>
  <c r="B816" l="1"/>
  <c r="C815"/>
  <c r="C816" l="1"/>
  <c r="B817"/>
  <c r="B818" l="1"/>
  <c r="C817"/>
  <c r="C818" l="1"/>
  <c r="B819"/>
  <c r="B820" l="1"/>
  <c r="C819"/>
  <c r="C820" l="1"/>
  <c r="B821"/>
  <c r="B822" l="1"/>
  <c r="C821"/>
  <c r="C822" l="1"/>
  <c r="B823"/>
  <c r="B824" l="1"/>
  <c r="C823"/>
  <c r="C824" l="1"/>
  <c r="B825"/>
  <c r="B826" l="1"/>
  <c r="C825"/>
  <c r="C826" l="1"/>
  <c r="B827"/>
  <c r="B828" l="1"/>
  <c r="C827"/>
  <c r="C828" l="1"/>
  <c r="B829"/>
  <c r="B830" l="1"/>
  <c r="C829"/>
  <c r="C830" l="1"/>
  <c r="B831"/>
  <c r="B832" l="1"/>
  <c r="C831"/>
  <c r="C832" l="1"/>
  <c r="B833"/>
  <c r="B834" l="1"/>
  <c r="C833"/>
  <c r="C834" l="1"/>
  <c r="B835"/>
  <c r="B836" l="1"/>
  <c r="C835"/>
  <c r="C836" l="1"/>
  <c r="B837"/>
  <c r="B838" l="1"/>
  <c r="C837"/>
  <c r="C838" l="1"/>
  <c r="B839"/>
  <c r="B840" l="1"/>
  <c r="C839"/>
  <c r="C840" l="1"/>
  <c r="B841"/>
  <c r="B842" l="1"/>
  <c r="C841"/>
  <c r="C842" l="1"/>
  <c r="B843"/>
  <c r="B844" l="1"/>
  <c r="C843"/>
  <c r="C844" l="1"/>
  <c r="B845"/>
  <c r="B846" l="1"/>
  <c r="C845"/>
  <c r="C846" l="1"/>
  <c r="B847"/>
  <c r="B848" l="1"/>
  <c r="C847"/>
  <c r="C848" l="1"/>
  <c r="B849"/>
  <c r="B850" l="1"/>
  <c r="C849"/>
  <c r="C850" l="1"/>
  <c r="B851"/>
  <c r="B852" l="1"/>
  <c r="C851"/>
  <c r="C852" l="1"/>
  <c r="B853"/>
  <c r="B854" l="1"/>
  <c r="C853"/>
  <c r="C854" l="1"/>
  <c r="B855"/>
  <c r="B856" l="1"/>
  <c r="C855"/>
  <c r="C856" l="1"/>
  <c r="B857"/>
  <c r="B858" l="1"/>
  <c r="C857"/>
  <c r="C858" l="1"/>
  <c r="B859"/>
  <c r="B860" l="1"/>
  <c r="C859"/>
  <c r="C860" l="1"/>
  <c r="B861"/>
  <c r="B862" l="1"/>
  <c r="C861"/>
  <c r="C862" l="1"/>
  <c r="B863"/>
  <c r="B864" l="1"/>
  <c r="C863"/>
  <c r="C864" l="1"/>
  <c r="B865"/>
  <c r="B866" l="1"/>
  <c r="C865"/>
  <c r="C866" l="1"/>
  <c r="B867"/>
  <c r="B868" l="1"/>
  <c r="C867"/>
  <c r="C868" l="1"/>
  <c r="B869"/>
  <c r="B870" l="1"/>
  <c r="C869"/>
  <c r="C870" l="1"/>
  <c r="B871"/>
  <c r="B872" l="1"/>
  <c r="C871"/>
  <c r="C872" l="1"/>
  <c r="B873"/>
  <c r="B874" l="1"/>
  <c r="C873"/>
  <c r="C874" l="1"/>
  <c r="B875"/>
  <c r="B876" l="1"/>
  <c r="C875"/>
  <c r="C876" l="1"/>
  <c r="B877"/>
  <c r="B878" l="1"/>
  <c r="C877"/>
  <c r="C878" l="1"/>
  <c r="B879"/>
  <c r="B880" l="1"/>
  <c r="C879"/>
  <c r="C880" l="1"/>
  <c r="B881"/>
  <c r="B882" l="1"/>
  <c r="C881"/>
  <c r="C882" l="1"/>
  <c r="B883"/>
  <c r="B884" l="1"/>
  <c r="C883"/>
  <c r="C884" l="1"/>
  <c r="B885"/>
  <c r="B886" l="1"/>
  <c r="C885"/>
  <c r="C886" l="1"/>
  <c r="B887"/>
  <c r="B888" l="1"/>
  <c r="C887"/>
  <c r="C888" l="1"/>
  <c r="B889"/>
  <c r="B890" l="1"/>
  <c r="C889"/>
  <c r="C890" l="1"/>
  <c r="B891"/>
  <c r="B892" l="1"/>
  <c r="C891"/>
  <c r="C892" l="1"/>
  <c r="B893"/>
  <c r="B894" l="1"/>
  <c r="C893"/>
  <c r="C894" l="1"/>
  <c r="B895"/>
  <c r="C895" l="1"/>
  <c r="B896"/>
  <c r="B897" l="1"/>
  <c r="C896"/>
  <c r="C897" l="1"/>
  <c r="B898"/>
  <c r="C898" l="1"/>
  <c r="B899"/>
  <c r="B900" l="1"/>
  <c r="C899"/>
  <c r="B901" l="1"/>
  <c r="C900"/>
  <c r="B902" l="1"/>
  <c r="C901"/>
  <c r="C902" l="1"/>
  <c r="B903"/>
  <c r="C903" l="1"/>
  <c r="B904"/>
  <c r="C904" l="1"/>
  <c r="B905"/>
  <c r="B906" l="1"/>
  <c r="C905"/>
  <c r="C906" l="1"/>
  <c r="B907"/>
  <c r="C907" l="1"/>
  <c r="B908"/>
  <c r="B909" l="1"/>
  <c r="C908"/>
  <c r="C909" l="1"/>
  <c r="B910"/>
  <c r="B911" l="1"/>
  <c r="C910"/>
  <c r="B912" l="1"/>
  <c r="C911"/>
  <c r="C912" l="1"/>
  <c r="B913"/>
  <c r="B914" l="1"/>
  <c r="C913"/>
  <c r="C914" l="1"/>
  <c r="B915"/>
  <c r="C915" l="1"/>
  <c r="B916"/>
  <c r="B917" l="1"/>
  <c r="C916"/>
  <c r="B918" l="1"/>
  <c r="C917"/>
  <c r="C918" l="1"/>
  <c r="B919"/>
  <c r="C919" l="1"/>
  <c r="B920"/>
  <c r="C920" l="1"/>
  <c r="B921"/>
  <c r="B922" l="1"/>
  <c r="C921"/>
  <c r="C922" l="1"/>
  <c r="B923"/>
  <c r="B924" l="1"/>
  <c r="C923"/>
  <c r="C924" l="1"/>
  <c r="B925"/>
  <c r="C925" l="1"/>
  <c r="B926"/>
  <c r="C926" l="1"/>
  <c r="B927"/>
  <c r="B928" l="1"/>
  <c r="C927"/>
  <c r="C928" l="1"/>
  <c r="B929"/>
  <c r="C929" l="1"/>
  <c r="B930"/>
  <c r="B931" l="1"/>
  <c r="C930"/>
  <c r="B932" l="1"/>
  <c r="C931"/>
  <c r="C932" l="1"/>
  <c r="B933"/>
  <c r="C933" l="1"/>
  <c r="B934"/>
  <c r="C934" l="1"/>
  <c r="B935"/>
  <c r="B936" l="1"/>
  <c r="C935"/>
  <c r="C936" l="1"/>
  <c r="B937"/>
  <c r="B938" l="1"/>
  <c r="C937"/>
  <c r="C938" l="1"/>
  <c r="B939"/>
  <c r="B940" l="1"/>
  <c r="C939"/>
  <c r="C940" l="1"/>
  <c r="B941"/>
  <c r="B942" l="1"/>
  <c r="C941"/>
  <c r="C942" l="1"/>
  <c r="B943"/>
  <c r="B944" l="1"/>
  <c r="C943"/>
  <c r="C944" l="1"/>
  <c r="B945"/>
  <c r="B946" l="1"/>
  <c r="C945"/>
  <c r="C946" l="1"/>
  <c r="B947"/>
  <c r="B948" l="1"/>
  <c r="C947"/>
  <c r="C948" l="1"/>
  <c r="B949"/>
  <c r="B950" l="1"/>
  <c r="C949"/>
  <c r="C950" l="1"/>
  <c r="B951"/>
  <c r="B952" l="1"/>
  <c r="C951"/>
  <c r="C952" l="1"/>
  <c r="B953"/>
  <c r="B954" l="1"/>
  <c r="C953"/>
  <c r="C954" l="1"/>
  <c r="B955"/>
  <c r="B956" l="1"/>
  <c r="C955"/>
  <c r="C956" l="1"/>
  <c r="B957"/>
  <c r="B958" l="1"/>
  <c r="C957"/>
  <c r="C958" l="1"/>
  <c r="B959"/>
  <c r="B960" l="1"/>
  <c r="C959"/>
  <c r="C960" l="1"/>
  <c r="B961"/>
  <c r="B962" l="1"/>
  <c r="C961"/>
  <c r="C962" l="1"/>
  <c r="B963"/>
  <c r="B964" l="1"/>
  <c r="C963"/>
  <c r="C964" l="1"/>
  <c r="B965"/>
  <c r="B966" l="1"/>
  <c r="C965"/>
  <c r="C966" l="1"/>
  <c r="B967"/>
  <c r="B968" l="1"/>
  <c r="C967"/>
  <c r="C968" l="1"/>
  <c r="B969"/>
  <c r="B970" l="1"/>
  <c r="C969"/>
  <c r="C970" l="1"/>
  <c r="B971"/>
  <c r="B972" l="1"/>
  <c r="C971"/>
  <c r="C972" l="1"/>
  <c r="B973"/>
  <c r="B974" l="1"/>
  <c r="C973"/>
  <c r="C974" l="1"/>
  <c r="B975"/>
  <c r="B976" l="1"/>
  <c r="C975"/>
  <c r="C976" l="1"/>
  <c r="B977"/>
  <c r="B978" l="1"/>
  <c r="C977"/>
  <c r="C978" l="1"/>
  <c r="B979"/>
  <c r="B980" l="1"/>
  <c r="C979"/>
  <c r="C980" l="1"/>
  <c r="B981"/>
  <c r="B982" l="1"/>
  <c r="C981"/>
  <c r="C982" l="1"/>
  <c r="B983"/>
  <c r="B984" l="1"/>
  <c r="C983"/>
  <c r="C984" l="1"/>
  <c r="B985"/>
  <c r="B986" l="1"/>
  <c r="C985"/>
  <c r="C986" l="1"/>
  <c r="B987"/>
  <c r="B988" l="1"/>
  <c r="C987"/>
  <c r="C988" l="1"/>
  <c r="B989"/>
  <c r="B990" l="1"/>
  <c r="C989"/>
  <c r="C990" l="1"/>
  <c r="B991"/>
  <c r="B992" l="1"/>
  <c r="C991"/>
  <c r="C992" l="1"/>
  <c r="B993"/>
  <c r="B994" l="1"/>
  <c r="C993"/>
  <c r="C994" l="1"/>
  <c r="B995"/>
  <c r="B996" l="1"/>
  <c r="C995"/>
  <c r="C996" l="1"/>
  <c r="B997"/>
  <c r="C997" l="1"/>
  <c r="B998"/>
  <c r="C998" l="1"/>
  <c r="B999"/>
  <c r="B1000" l="1"/>
  <c r="C999"/>
  <c r="C1000" l="1"/>
  <c r="B1001"/>
  <c r="B1002" l="1"/>
  <c r="C1001"/>
  <c r="C1002" l="1"/>
  <c r="B1003"/>
  <c r="B1004" l="1"/>
  <c r="C1003"/>
  <c r="C1004" l="1"/>
  <c r="B1005"/>
  <c r="B1006" l="1"/>
  <c r="C1006" s="1"/>
  <c r="C1005"/>
</calcChain>
</file>

<file path=xl/sharedStrings.xml><?xml version="1.0" encoding="utf-8"?>
<sst xmlns="http://schemas.openxmlformats.org/spreadsheetml/2006/main" count="49" uniqueCount="44">
  <si>
    <t>O6</t>
  </si>
  <si>
    <t>Theta1 Orionis C</t>
  </si>
  <si>
    <t>B0</t>
  </si>
  <si>
    <t>Phi1 Orionis</t>
  </si>
  <si>
    <t>B5</t>
  </si>
  <si>
    <t>Pi Andromedae A</t>
  </si>
  <si>
    <t>A0</t>
  </si>
  <si>
    <t>Alpha Coronae Borealis A</t>
  </si>
  <si>
    <t>A5</t>
  </si>
  <si>
    <t>Beta Pictoris</t>
  </si>
  <si>
    <t>F0</t>
  </si>
  <si>
    <t>Gamma Virginis</t>
  </si>
  <si>
    <t>F5</t>
  </si>
  <si>
    <t>Eta Arietis</t>
  </si>
  <si>
    <t>G0</t>
  </si>
  <si>
    <t>Beta Comae Berenices</t>
  </si>
  <si>
    <t>G2</t>
  </si>
  <si>
    <t>G5</t>
  </si>
  <si>
    <t>Alpha Mensae</t>
  </si>
  <si>
    <t>K0</t>
  </si>
  <si>
    <t>70 Ophiuchi A</t>
  </si>
  <si>
    <t>K5</t>
  </si>
  <si>
    <t>M0</t>
  </si>
  <si>
    <t>Lacaille 8760</t>
  </si>
  <si>
    <t>M5</t>
  </si>
  <si>
    <t>EZ Aquarii A</t>
  </si>
  <si>
    <t>M8</t>
  </si>
  <si>
    <t>MAIN SEQUENCE EXAMPLE STARS</t>
  </si>
  <si>
    <t>https://en.wikipedia.org/wiki/Main_sequence</t>
  </si>
  <si>
    <t>Sun</t>
  </si>
  <si>
    <t>61 Cygni A</t>
  </si>
  <si>
    <t>Van Biesbroeck's star</t>
  </si>
  <si>
    <t>Stellar classification</t>
  </si>
  <si>
    <t>Radius R/R☉</t>
  </si>
  <si>
    <t>Mass M/M☉</t>
  </si>
  <si>
    <t>Luminosity L/L☉</t>
  </si>
  <si>
    <t>Surface temperature /K</t>
  </si>
  <si>
    <t>log10( L/L☉)</t>
  </si>
  <si>
    <t>log10 (T/T☉)</t>
  </si>
  <si>
    <t>log10(M/M☉)</t>
  </si>
  <si>
    <t>MASS-LUMINOSITY MODEL FOR MAIN SEQUENCE STARS</t>
  </si>
  <si>
    <t>https://en.wikipedia.org/wiki/Mass%E2%80%93luminosity_relation</t>
  </si>
  <si>
    <t>log10 ( ( R/R☉)^2 * (T/5780K)^4 )</t>
  </si>
  <si>
    <t>Star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</si>
</sst>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0" fillId="0" borderId="0" xfId="0" applyFont="1"/>
    <xf numFmtId="0" fontId="3" fillId="0" borderId="0" xfId="0" applyFont="1"/>
    <xf numFmtId="0" fontId="2" fillId="0" borderId="0" xfId="1" applyAlignment="1" applyProtection="1"/>
    <xf numFmtId="0" fontId="1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vertical="center" wrapText="1"/>
    </xf>
    <xf numFmtId="164" fontId="0" fillId="3" borderId="1" xfId="0" applyNumberFormat="1" applyFont="1" applyFill="1" applyBorder="1" applyAlignment="1">
      <alignment horizontal="left"/>
    </xf>
    <xf numFmtId="2" fontId="0" fillId="0" borderId="0" xfId="0" applyNumberFormat="1"/>
    <xf numFmtId="2" fontId="0" fillId="0" borderId="1" xfId="0" applyNumberFormat="1" applyBorder="1"/>
    <xf numFmtId="0" fontId="0" fillId="0" borderId="1" xfId="0" applyBorder="1"/>
    <xf numFmtId="11" fontId="1" fillId="0" borderId="1" xfId="0" applyNumberFormat="1" applyFont="1" applyFill="1" applyBorder="1" applyAlignment="1">
      <alignment horizontal="left" wrapText="1"/>
    </xf>
    <xf numFmtId="11" fontId="3" fillId="2" borderId="1" xfId="0" applyNumberFormat="1" applyFont="1" applyFill="1" applyBorder="1" applyAlignment="1">
      <alignment horizontal="left" wrapText="1"/>
    </xf>
    <xf numFmtId="0" fontId="5" fillId="0" borderId="1" xfId="1" applyFont="1" applyFill="1" applyBorder="1" applyAlignment="1" applyProtection="1">
      <alignment horizontal="left" wrapText="1"/>
    </xf>
    <xf numFmtId="0" fontId="6" fillId="0" borderId="1" xfId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2" fillId="2" borderId="1" xfId="1" applyFill="1" applyBorder="1" applyAlignment="1" applyProtection="1">
      <alignment horizontal="left" wrapText="1"/>
    </xf>
    <xf numFmtId="0" fontId="3" fillId="0" borderId="1" xfId="1" applyFont="1" applyFill="1" applyBorder="1" applyAlignment="1" applyProtection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/>
              <a:t>log10( </a:t>
            </a:r>
            <a:r>
              <a:rPr lang="en-US" sz="1400" b="1" i="0" u="none" strike="noStrike" baseline="0"/>
              <a:t>L/L☉</a:t>
            </a:r>
            <a:r>
              <a:rPr lang="en-US" sz="1400"/>
              <a:t>) vs log10( T/T☉) for main sequence stars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604224948484563"/>
                  <c:y val="-9.8920012047674383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>
                        <a:solidFill>
                          <a:srgbClr val="FF0000"/>
                        </a:solidFill>
                      </a:rPr>
                      <a:t>y = 6.8078x
R² = 0.9848</a:t>
                    </a:r>
                    <a:endParaRPr lang="en-US" sz="16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'Main sequence'!$I$5:$I$19</c:f>
              <c:numCache>
                <c:formatCode>0.000</c:formatCode>
                <c:ptCount val="15"/>
                <c:pt idx="0">
                  <c:v>-0.33704620178946204</c:v>
                </c:pt>
                <c:pt idx="1">
                  <c:v>-0.26777324440208622</c:v>
                </c:pt>
                <c:pt idx="2">
                  <c:v>-0.18214424180371891</c:v>
                </c:pt>
                <c:pt idx="3">
                  <c:v>-0.1174892489526905</c:v>
                </c:pt>
                <c:pt idx="4">
                  <c:v>-4.2596551436802396E-2</c:v>
                </c:pt>
                <c:pt idx="5">
                  <c:v>-1.2964977164367649E-2</c:v>
                </c:pt>
                <c:pt idx="6">
                  <c:v>0</c:v>
                </c:pt>
                <c:pt idx="7">
                  <c:v>1.0393868302390695E-2</c:v>
                </c:pt>
                <c:pt idx="8">
                  <c:v>5.3649909903738219E-2</c:v>
                </c:pt>
                <c:pt idx="9">
                  <c:v>9.7810727776617881E-2</c:v>
                </c:pt>
                <c:pt idx="10">
                  <c:v>0.17357942740418375</c:v>
                </c:pt>
                <c:pt idx="11">
                  <c:v>0.27149591706642062</c:v>
                </c:pt>
                <c:pt idx="12">
                  <c:v>0.45291600962716883</c:v>
                </c:pt>
                <c:pt idx="13">
                  <c:v>0.71519341629913336</c:v>
                </c:pt>
                <c:pt idx="14">
                  <c:v>0.81785575819628109</c:v>
                </c:pt>
              </c:numCache>
            </c:numRef>
          </c:xVal>
          <c:yVal>
            <c:numRef>
              <c:f>'Main sequence'!$H$5:$H$19</c:f>
              <c:numCache>
                <c:formatCode>0.000</c:formatCode>
                <c:ptCount val="15"/>
                <c:pt idx="0">
                  <c:v>-3.0969100130080562</c:v>
                </c:pt>
                <c:pt idx="1">
                  <c:v>-2.1023729087095586</c:v>
                </c:pt>
                <c:pt idx="2">
                  <c:v>-1.1426675035687315</c:v>
                </c:pt>
                <c:pt idx="3">
                  <c:v>-0.79588001734407521</c:v>
                </c:pt>
                <c:pt idx="4">
                  <c:v>-0.3979400086720376</c:v>
                </c:pt>
                <c:pt idx="5">
                  <c:v>-0.10237290870955855</c:v>
                </c:pt>
                <c:pt idx="6">
                  <c:v>0</c:v>
                </c:pt>
                <c:pt idx="7">
                  <c:v>0.10037054511756291</c:v>
                </c:pt>
                <c:pt idx="8">
                  <c:v>0.3979400086720376</c:v>
                </c:pt>
                <c:pt idx="9">
                  <c:v>0.77815125038364363</c:v>
                </c:pt>
                <c:pt idx="10">
                  <c:v>1.3010299956639813</c:v>
                </c:pt>
                <c:pt idx="11">
                  <c:v>1.9030899869919435</c:v>
                </c:pt>
                <c:pt idx="12">
                  <c:v>2.9030899869919438</c:v>
                </c:pt>
                <c:pt idx="13">
                  <c:v>4.3010299956639813</c:v>
                </c:pt>
                <c:pt idx="14">
                  <c:v>5.6989700043360187</c:v>
                </c:pt>
              </c:numCache>
            </c:numRef>
          </c:yVal>
        </c:ser>
        <c:axId val="82653184"/>
        <c:axId val="82655104"/>
      </c:scatterChart>
      <c:valAx>
        <c:axId val="8265318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T/T☉)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82655104"/>
        <c:crosses val="autoZero"/>
        <c:crossBetween val="midCat"/>
      </c:valAx>
      <c:valAx>
        <c:axId val="826551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L/L☉) 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3.2855436081242535E-2"/>
              <c:y val="0.34152431765701419"/>
            </c:manualLayout>
          </c:layout>
        </c:title>
        <c:numFmt formatCode="0.0" sourceLinked="0"/>
        <c:tickLblPos val="nextTo"/>
        <c:crossAx val="8265318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/>
              <a:t>log10( </a:t>
            </a:r>
            <a:r>
              <a:rPr lang="en-US" sz="1400" b="1" i="0" u="none" strike="noStrike" baseline="0"/>
              <a:t>M/M☉</a:t>
            </a:r>
            <a:r>
              <a:rPr lang="en-US" sz="1400"/>
              <a:t>) vs log10( T/T☉) for main sequence stars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74656704257744"/>
                  <c:y val="-1.994786414640949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>
                        <a:solidFill>
                          <a:srgbClr val="FF0000"/>
                        </a:solidFill>
                      </a:rPr>
                      <a:t>y = 1.9475x
R² = 0.9695</a:t>
                    </a:r>
                    <a:endParaRPr lang="en-US" sz="16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'Main sequence'!$I$5:$I$19</c:f>
              <c:numCache>
                <c:formatCode>0.000</c:formatCode>
                <c:ptCount val="15"/>
                <c:pt idx="0">
                  <c:v>-0.33704620178946204</c:v>
                </c:pt>
                <c:pt idx="1">
                  <c:v>-0.26777324440208622</c:v>
                </c:pt>
                <c:pt idx="2">
                  <c:v>-0.18214424180371891</c:v>
                </c:pt>
                <c:pt idx="3">
                  <c:v>-0.1174892489526905</c:v>
                </c:pt>
                <c:pt idx="4">
                  <c:v>-4.2596551436802396E-2</c:v>
                </c:pt>
                <c:pt idx="5">
                  <c:v>-1.2964977164367649E-2</c:v>
                </c:pt>
                <c:pt idx="6">
                  <c:v>0</c:v>
                </c:pt>
                <c:pt idx="7">
                  <c:v>1.0393868302390695E-2</c:v>
                </c:pt>
                <c:pt idx="8">
                  <c:v>5.3649909903738219E-2</c:v>
                </c:pt>
                <c:pt idx="9">
                  <c:v>9.7810727776617881E-2</c:v>
                </c:pt>
                <c:pt idx="10">
                  <c:v>0.17357942740418375</c:v>
                </c:pt>
                <c:pt idx="11">
                  <c:v>0.27149591706642062</c:v>
                </c:pt>
                <c:pt idx="12">
                  <c:v>0.45291600962716883</c:v>
                </c:pt>
                <c:pt idx="13">
                  <c:v>0.71519341629913336</c:v>
                </c:pt>
                <c:pt idx="14">
                  <c:v>0.81785575819628109</c:v>
                </c:pt>
              </c:numCache>
            </c:numRef>
          </c:xVal>
          <c:yVal>
            <c:numRef>
              <c:f>'Main sequence'!$J$5:$J$19</c:f>
              <c:numCache>
                <c:formatCode>0.000</c:formatCode>
                <c:ptCount val="15"/>
                <c:pt idx="0">
                  <c:v>-1</c:v>
                </c:pt>
                <c:pt idx="1">
                  <c:v>-0.6777807052660807</c:v>
                </c:pt>
                <c:pt idx="2">
                  <c:v>-0.22184874961635639</c:v>
                </c:pt>
                <c:pt idx="3">
                  <c:v>-0.16115090926274472</c:v>
                </c:pt>
                <c:pt idx="4">
                  <c:v>-0.10790539730951958</c:v>
                </c:pt>
                <c:pt idx="5">
                  <c:v>-3.1517051446064863E-2</c:v>
                </c:pt>
                <c:pt idx="6">
                  <c:v>0</c:v>
                </c:pt>
                <c:pt idx="7">
                  <c:v>4.1392685158225077E-2</c:v>
                </c:pt>
                <c:pt idx="8">
                  <c:v>0.11394335230683679</c:v>
                </c:pt>
                <c:pt idx="9">
                  <c:v>0.23044892137827391</c:v>
                </c:pt>
                <c:pt idx="10">
                  <c:v>0.3222192947339193</c:v>
                </c:pt>
                <c:pt idx="11">
                  <c:v>0.50514997831990605</c:v>
                </c:pt>
                <c:pt idx="12">
                  <c:v>0.81291335664285558</c:v>
                </c:pt>
                <c:pt idx="13">
                  <c:v>1.255272505103306</c:v>
                </c:pt>
                <c:pt idx="14">
                  <c:v>1.6020599913279623</c:v>
                </c:pt>
              </c:numCache>
            </c:numRef>
          </c:yVal>
        </c:ser>
        <c:axId val="100761984"/>
        <c:axId val="100765056"/>
      </c:scatterChart>
      <c:valAx>
        <c:axId val="10076198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T/T☉)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100765056"/>
        <c:crosses val="autoZero"/>
        <c:crossBetween val="midCat"/>
      </c:valAx>
      <c:valAx>
        <c:axId val="100765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M/M☉) 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2920759659463E-2"/>
              <c:y val="0.29876812060617758"/>
            </c:manualLayout>
          </c:layout>
        </c:title>
        <c:numFmt formatCode="0.0" sourceLinked="0"/>
        <c:tickLblPos val="nextTo"/>
        <c:crossAx val="10076198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/>
              <a:t>log10( </a:t>
            </a:r>
            <a:r>
              <a:rPr lang="en-US" sz="1400" b="1" i="0" u="none" strike="noStrike" baseline="0"/>
              <a:t>L/L☉</a:t>
            </a:r>
            <a:r>
              <a:rPr lang="en-US" sz="1400"/>
              <a:t>) vs log10( M/M☉) for main sequence stars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8722145025989402E-2"/>
                  <c:y val="-2.035533601778038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>
                        <a:solidFill>
                          <a:srgbClr val="FF0000"/>
                        </a:solidFill>
                      </a:rPr>
                      <a:t>y = 3.4599x
R² = 0.9936</a:t>
                    </a:r>
                    <a:endParaRPr lang="en-US" sz="16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'Main sequence'!$J$5:$J$19</c:f>
              <c:numCache>
                <c:formatCode>0.000</c:formatCode>
                <c:ptCount val="15"/>
                <c:pt idx="0">
                  <c:v>-1</c:v>
                </c:pt>
                <c:pt idx="1">
                  <c:v>-0.6777807052660807</c:v>
                </c:pt>
                <c:pt idx="2">
                  <c:v>-0.22184874961635639</c:v>
                </c:pt>
                <c:pt idx="3">
                  <c:v>-0.16115090926274472</c:v>
                </c:pt>
                <c:pt idx="4">
                  <c:v>-0.10790539730951958</c:v>
                </c:pt>
                <c:pt idx="5">
                  <c:v>-3.1517051446064863E-2</c:v>
                </c:pt>
                <c:pt idx="6">
                  <c:v>0</c:v>
                </c:pt>
                <c:pt idx="7">
                  <c:v>4.1392685158225077E-2</c:v>
                </c:pt>
                <c:pt idx="8">
                  <c:v>0.11394335230683679</c:v>
                </c:pt>
                <c:pt idx="9">
                  <c:v>0.23044892137827391</c:v>
                </c:pt>
                <c:pt idx="10">
                  <c:v>0.3222192947339193</c:v>
                </c:pt>
                <c:pt idx="11">
                  <c:v>0.50514997831990605</c:v>
                </c:pt>
                <c:pt idx="12">
                  <c:v>0.81291335664285558</c:v>
                </c:pt>
                <c:pt idx="13">
                  <c:v>1.255272505103306</c:v>
                </c:pt>
                <c:pt idx="14">
                  <c:v>1.6020599913279623</c:v>
                </c:pt>
              </c:numCache>
            </c:numRef>
          </c:xVal>
          <c:yVal>
            <c:numRef>
              <c:f>'Main sequence'!$H$5:$H$19</c:f>
              <c:numCache>
                <c:formatCode>0.000</c:formatCode>
                <c:ptCount val="15"/>
                <c:pt idx="0">
                  <c:v>-3.0969100130080562</c:v>
                </c:pt>
                <c:pt idx="1">
                  <c:v>-2.1023729087095586</c:v>
                </c:pt>
                <c:pt idx="2">
                  <c:v>-1.1426675035687315</c:v>
                </c:pt>
                <c:pt idx="3">
                  <c:v>-0.79588001734407521</c:v>
                </c:pt>
                <c:pt idx="4">
                  <c:v>-0.3979400086720376</c:v>
                </c:pt>
                <c:pt idx="5">
                  <c:v>-0.10237290870955855</c:v>
                </c:pt>
                <c:pt idx="6">
                  <c:v>0</c:v>
                </c:pt>
                <c:pt idx="7">
                  <c:v>0.10037054511756291</c:v>
                </c:pt>
                <c:pt idx="8">
                  <c:v>0.3979400086720376</c:v>
                </c:pt>
                <c:pt idx="9">
                  <c:v>0.77815125038364363</c:v>
                </c:pt>
                <c:pt idx="10">
                  <c:v>1.3010299956639813</c:v>
                </c:pt>
                <c:pt idx="11">
                  <c:v>1.9030899869919435</c:v>
                </c:pt>
                <c:pt idx="12">
                  <c:v>2.9030899869919438</c:v>
                </c:pt>
                <c:pt idx="13">
                  <c:v>4.3010299956639813</c:v>
                </c:pt>
                <c:pt idx="14">
                  <c:v>5.6989700043360187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'L vs M model'!$D$6:$D$1006</c:f>
              <c:numCache>
                <c:formatCode>General</c:formatCode>
                <c:ptCount val="1001"/>
                <c:pt idx="0">
                  <c:v>-1</c:v>
                </c:pt>
                <c:pt idx="1">
                  <c:v>-0.69897000433601875</c:v>
                </c:pt>
                <c:pt idx="2">
                  <c:v>-0.52287874528033751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-9.6910013008056448E-2</c:v>
                </c:pt>
                <c:pt idx="8">
                  <c:v>-4.5757490560675171E-2</c:v>
                </c:pt>
                <c:pt idx="9">
                  <c:v>-4.821637332766436E-17</c:v>
                </c:pt>
                <c:pt idx="10">
                  <c:v>4.1392685158224987E-2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0.14612803567823807</c:v>
                </c:pt>
                <c:pt idx="14">
                  <c:v>0.17609125905568129</c:v>
                </c:pt>
                <c:pt idx="15">
                  <c:v>0.20411998265592488</c:v>
                </c:pt>
                <c:pt idx="16">
                  <c:v>0.23044892137827402</c:v>
                </c:pt>
                <c:pt idx="17">
                  <c:v>0.25527250510330618</c:v>
                </c:pt>
                <c:pt idx="18">
                  <c:v>0.27875360095282908</c:v>
                </c:pt>
                <c:pt idx="19">
                  <c:v>0.30102999566398131</c:v>
                </c:pt>
                <c:pt idx="20">
                  <c:v>0.32221929473391936</c:v>
                </c:pt>
                <c:pt idx="21">
                  <c:v>0.34242268082220634</c:v>
                </c:pt>
                <c:pt idx="22">
                  <c:v>0.36172783601759301</c:v>
                </c:pt>
                <c:pt idx="23">
                  <c:v>0.38021124171160614</c:v>
                </c:pt>
                <c:pt idx="24">
                  <c:v>0.39794000867203777</c:v>
                </c:pt>
                <c:pt idx="25">
                  <c:v>0.41497334797081814</c:v>
                </c:pt>
                <c:pt idx="26">
                  <c:v>0.43136376415898747</c:v>
                </c:pt>
                <c:pt idx="27">
                  <c:v>0.44715803134221938</c:v>
                </c:pt>
                <c:pt idx="28">
                  <c:v>0.46239799789895625</c:v>
                </c:pt>
                <c:pt idx="29">
                  <c:v>0.47712125471966266</c:v>
                </c:pt>
                <c:pt idx="30">
                  <c:v>0.49136169383427286</c:v>
                </c:pt>
                <c:pt idx="31">
                  <c:v>0.50514997831990616</c:v>
                </c:pt>
                <c:pt idx="32">
                  <c:v>0.51851393987788774</c:v>
                </c:pt>
                <c:pt idx="33">
                  <c:v>0.53147891704225536</c:v>
                </c:pt>
                <c:pt idx="34">
                  <c:v>0.54406804435027589</c:v>
                </c:pt>
                <c:pt idx="35">
                  <c:v>0.55630250076728749</c:v>
                </c:pt>
                <c:pt idx="36">
                  <c:v>0.56820172406699521</c:v>
                </c:pt>
                <c:pt idx="37">
                  <c:v>0.57978359661681034</c:v>
                </c:pt>
                <c:pt idx="38">
                  <c:v>0.59106460702649943</c:v>
                </c:pt>
                <c:pt idx="39">
                  <c:v>0.60205999132796262</c:v>
                </c:pt>
                <c:pt idx="40">
                  <c:v>0.61278385671973568</c:v>
                </c:pt>
                <c:pt idx="41">
                  <c:v>0.62324929039790056</c:v>
                </c:pt>
                <c:pt idx="42">
                  <c:v>0.63346845557958664</c:v>
                </c:pt>
                <c:pt idx="43">
                  <c:v>0.64345267648618742</c:v>
                </c:pt>
                <c:pt idx="44">
                  <c:v>0.65321251377534373</c:v>
                </c:pt>
                <c:pt idx="45">
                  <c:v>0.66275783168157409</c:v>
                </c:pt>
                <c:pt idx="46">
                  <c:v>0.67209785793571741</c:v>
                </c:pt>
                <c:pt idx="47">
                  <c:v>0.68124123737558717</c:v>
                </c:pt>
                <c:pt idx="48">
                  <c:v>0.69019608002851351</c:v>
                </c:pt>
                <c:pt idx="49">
                  <c:v>0.69897000433601864</c:v>
                </c:pt>
                <c:pt idx="50">
                  <c:v>0.70757017609793615</c:v>
                </c:pt>
                <c:pt idx="51">
                  <c:v>0.71600334363479901</c:v>
                </c:pt>
                <c:pt idx="52">
                  <c:v>0.72427586960078882</c:v>
                </c:pt>
                <c:pt idx="53">
                  <c:v>0.73239375982296828</c:v>
                </c:pt>
                <c:pt idx="54">
                  <c:v>0.74036268949424355</c:v>
                </c:pt>
                <c:pt idx="55">
                  <c:v>0.74818802700620013</c:v>
                </c:pt>
                <c:pt idx="56">
                  <c:v>0.75587485567249102</c:v>
                </c:pt>
                <c:pt idx="57">
                  <c:v>0.76342799356293689</c:v>
                </c:pt>
                <c:pt idx="58">
                  <c:v>0.77085201164214379</c:v>
                </c:pt>
                <c:pt idx="59">
                  <c:v>0.7781512503836433</c:v>
                </c:pt>
                <c:pt idx="60">
                  <c:v>0.78532983501076659</c:v>
                </c:pt>
                <c:pt idx="61">
                  <c:v>0.79239168949825345</c:v>
                </c:pt>
                <c:pt idx="62">
                  <c:v>0.79934054945358124</c:v>
                </c:pt>
                <c:pt idx="63">
                  <c:v>0.80617997398388674</c:v>
                </c:pt>
                <c:pt idx="64">
                  <c:v>0.81291335664285513</c:v>
                </c:pt>
                <c:pt idx="65">
                  <c:v>0.81954393554186822</c:v>
                </c:pt>
                <c:pt idx="66">
                  <c:v>0.82607480270082589</c:v>
                </c:pt>
                <c:pt idx="67">
                  <c:v>0.83250891270623584</c:v>
                </c:pt>
                <c:pt idx="68">
                  <c:v>0.83884909073725478</c:v>
                </c:pt>
                <c:pt idx="69">
                  <c:v>0.84509804001425626</c:v>
                </c:pt>
                <c:pt idx="70">
                  <c:v>0.85125834871907469</c:v>
                </c:pt>
                <c:pt idx="71">
                  <c:v>0.85733249643126785</c:v>
                </c:pt>
                <c:pt idx="72">
                  <c:v>0.86332286012045534</c:v>
                </c:pt>
                <c:pt idx="73">
                  <c:v>0.86923171973097557</c:v>
                </c:pt>
                <c:pt idx="74">
                  <c:v>0.87506126339169943</c:v>
                </c:pt>
                <c:pt idx="75">
                  <c:v>0.8808135922807907</c:v>
                </c:pt>
                <c:pt idx="76">
                  <c:v>0.88649072517248118</c:v>
                </c:pt>
                <c:pt idx="77">
                  <c:v>0.8920946026904798</c:v>
                </c:pt>
                <c:pt idx="78">
                  <c:v>0.89762709129044072</c:v>
                </c:pt>
                <c:pt idx="79">
                  <c:v>0.90308998699194287</c:v>
                </c:pt>
                <c:pt idx="80">
                  <c:v>0.90848501887864908</c:v>
                </c:pt>
                <c:pt idx="81">
                  <c:v>0.91381385238371604</c:v>
                </c:pt>
                <c:pt idx="82">
                  <c:v>0.91907809237607319</c:v>
                </c:pt>
                <c:pt idx="83">
                  <c:v>0.92427928606188092</c:v>
                </c:pt>
                <c:pt idx="84">
                  <c:v>0.92941892571429197</c:v>
                </c:pt>
                <c:pt idx="85">
                  <c:v>0.93449845124356701</c:v>
                </c:pt>
                <c:pt idx="86">
                  <c:v>0.9395192526186178</c:v>
                </c:pt>
                <c:pt idx="87">
                  <c:v>0.9444826721501679</c:v>
                </c:pt>
                <c:pt idx="88">
                  <c:v>0.94939000664491202</c:v>
                </c:pt>
                <c:pt idx="89">
                  <c:v>0.95424250943932409</c:v>
                </c:pt>
                <c:pt idx="90">
                  <c:v>0.95904139232109287</c:v>
                </c:pt>
                <c:pt idx="91">
                  <c:v>0.96378782734555446</c:v>
                </c:pt>
                <c:pt idx="92">
                  <c:v>0.96848294855393435</c:v>
                </c:pt>
                <c:pt idx="93">
                  <c:v>0.97312785359969789</c:v>
                </c:pt>
                <c:pt idx="94">
                  <c:v>0.97772360528884694</c:v>
                </c:pt>
                <c:pt idx="95">
                  <c:v>0.98227123303956765</c:v>
                </c:pt>
                <c:pt idx="96">
                  <c:v>0.98677173426624398</c:v>
                </c:pt>
                <c:pt idx="97">
                  <c:v>0.99122607569249399</c:v>
                </c:pt>
                <c:pt idx="98">
                  <c:v>0.99563519459754912</c:v>
                </c:pt>
                <c:pt idx="99">
                  <c:v>0.99999999999999911</c:v>
                </c:pt>
                <c:pt idx="100">
                  <c:v>1.0043213737826417</c:v>
                </c:pt>
                <c:pt idx="101">
                  <c:v>1.0086001717619166</c:v>
                </c:pt>
                <c:pt idx="102">
                  <c:v>1.0128372247051713</c:v>
                </c:pt>
                <c:pt idx="103">
                  <c:v>1.0170333392987794</c:v>
                </c:pt>
                <c:pt idx="104">
                  <c:v>1.0211892990699372</c:v>
                </c:pt>
                <c:pt idx="105">
                  <c:v>1.0253058652647693</c:v>
                </c:pt>
                <c:pt idx="106">
                  <c:v>1.0293837776852088</c:v>
                </c:pt>
                <c:pt idx="107">
                  <c:v>1.0334237554869488</c:v>
                </c:pt>
                <c:pt idx="108">
                  <c:v>1.0374264979406227</c:v>
                </c:pt>
                <c:pt idx="109">
                  <c:v>1.041392685158224</c:v>
                </c:pt>
                <c:pt idx="110">
                  <c:v>1.0453229787866565</c:v>
                </c:pt>
                <c:pt idx="111">
                  <c:v>1.0492180226701806</c:v>
                </c:pt>
                <c:pt idx="112">
                  <c:v>1.0530784434834188</c:v>
                </c:pt>
                <c:pt idx="113">
                  <c:v>1.0569048513364716</c:v>
                </c:pt>
                <c:pt idx="114">
                  <c:v>1.0606978403536107</c:v>
                </c:pt>
                <c:pt idx="115">
                  <c:v>1.0644579892269175</c:v>
                </c:pt>
                <c:pt idx="116">
                  <c:v>1.0681858617461606</c:v>
                </c:pt>
                <c:pt idx="117">
                  <c:v>1.0718820073061244</c:v>
                </c:pt>
                <c:pt idx="118">
                  <c:v>1.0755469613925297</c:v>
                </c:pt>
                <c:pt idx="119">
                  <c:v>1.0791812460476238</c:v>
                </c:pt>
                <c:pt idx="120">
                  <c:v>1.0827853703164492</c:v>
                </c:pt>
                <c:pt idx="121">
                  <c:v>1.0863598306747473</c:v>
                </c:pt>
                <c:pt idx="122">
                  <c:v>1.0899051114393969</c:v>
                </c:pt>
                <c:pt idx="123">
                  <c:v>1.093421685162234</c:v>
                </c:pt>
                <c:pt idx="124">
                  <c:v>1.0969100130080554</c:v>
                </c:pt>
                <c:pt idx="125">
                  <c:v>1.1003705451175618</c:v>
                </c:pt>
                <c:pt idx="126">
                  <c:v>1.1038037209559559</c:v>
                </c:pt>
                <c:pt idx="127">
                  <c:v>1.1072099696478674</c:v>
                </c:pt>
                <c:pt idx="128">
                  <c:v>1.1105897102992479</c:v>
                </c:pt>
                <c:pt idx="129">
                  <c:v>1.1139433523068358</c:v>
                </c:pt>
                <c:pt idx="130">
                  <c:v>1.1172712956557633</c:v>
                </c:pt>
                <c:pt idx="131">
                  <c:v>1.1205739312058489</c:v>
                </c:pt>
                <c:pt idx="132">
                  <c:v>1.1238516409670847</c:v>
                </c:pt>
                <c:pt idx="133">
                  <c:v>1.1271047983648066</c:v>
                </c:pt>
                <c:pt idx="134">
                  <c:v>1.130333768495005</c:v>
                </c:pt>
                <c:pt idx="135">
                  <c:v>1.1335389083702165</c:v>
                </c:pt>
                <c:pt idx="136">
                  <c:v>1.1367205671564058</c:v>
                </c:pt>
                <c:pt idx="137">
                  <c:v>1.1398790864012354</c:v>
                </c:pt>
                <c:pt idx="138">
                  <c:v>1.1430148002540941</c:v>
                </c:pt>
                <c:pt idx="139">
                  <c:v>1.1461280356782371</c:v>
                </c:pt>
                <c:pt idx="140">
                  <c:v>1.1492191126553788</c:v>
                </c:pt>
                <c:pt idx="141">
                  <c:v>1.1522883443830554</c:v>
                </c:pt>
                <c:pt idx="142">
                  <c:v>1.1553360374650608</c:v>
                </c:pt>
                <c:pt idx="143">
                  <c:v>1.1583624920952487</c:v>
                </c:pt>
                <c:pt idx="144">
                  <c:v>1.1613680022349737</c:v>
                </c:pt>
                <c:pt idx="145">
                  <c:v>1.164352855784436</c:v>
                </c:pt>
                <c:pt idx="146">
                  <c:v>1.1673173347481751</c:v>
                </c:pt>
                <c:pt idx="147">
                  <c:v>1.1702617153949564</c:v>
                </c:pt>
                <c:pt idx="148">
                  <c:v>1.1731862684122729</c:v>
                </c:pt>
                <c:pt idx="149">
                  <c:v>1.1760912590556802</c:v>
                </c:pt>
                <c:pt idx="150">
                  <c:v>1.1789769472931684</c:v>
                </c:pt>
                <c:pt idx="151">
                  <c:v>1.1818435879447715</c:v>
                </c:pt>
                <c:pt idx="152">
                  <c:v>1.1846914308175978</c:v>
                </c:pt>
                <c:pt idx="153">
                  <c:v>1.187520720836462</c:v>
                </c:pt>
                <c:pt idx="154">
                  <c:v>1.1903316981702905</c:v>
                </c:pt>
                <c:pt idx="155">
                  <c:v>1.1931245983544605</c:v>
                </c:pt>
                <c:pt idx="156">
                  <c:v>1.1958996524092327</c:v>
                </c:pt>
                <c:pt idx="157">
                  <c:v>1.1986570869544215</c:v>
                </c:pt>
                <c:pt idx="158">
                  <c:v>1.2013971243204504</c:v>
                </c:pt>
                <c:pt idx="159">
                  <c:v>1.2041199826559237</c:v>
                </c:pt>
                <c:pt idx="160">
                  <c:v>1.2068258760318487</c:v>
                </c:pt>
                <c:pt idx="161">
                  <c:v>1.2095150145426299</c:v>
                </c:pt>
                <c:pt idx="162">
                  <c:v>1.2121876044039568</c:v>
                </c:pt>
                <c:pt idx="163">
                  <c:v>1.2148438480476969</c:v>
                </c:pt>
                <c:pt idx="164">
                  <c:v>1.2174839442139054</c:v>
                </c:pt>
                <c:pt idx="165">
                  <c:v>1.2201080880400541</c:v>
                </c:pt>
                <c:pt idx="166">
                  <c:v>1.2227164711475824</c:v>
                </c:pt>
                <c:pt idx="167">
                  <c:v>1.225309281725862</c:v>
                </c:pt>
                <c:pt idx="168">
                  <c:v>1.2278867046136728</c:v>
                </c:pt>
                <c:pt idx="169">
                  <c:v>1.2304489213782732</c:v>
                </c:pt>
                <c:pt idx="170">
                  <c:v>1.2329961103921532</c:v>
                </c:pt>
                <c:pt idx="171">
                  <c:v>1.2355284469075483</c:v>
                </c:pt>
                <c:pt idx="172">
                  <c:v>1.2380461031287948</c:v>
                </c:pt>
                <c:pt idx="173">
                  <c:v>1.240549248282599</c:v>
                </c:pt>
                <c:pt idx="174">
                  <c:v>1.243038048686294</c:v>
                </c:pt>
                <c:pt idx="175">
                  <c:v>1.2455126678141493</c:v>
                </c:pt>
                <c:pt idx="176">
                  <c:v>1.2479732663618062</c:v>
                </c:pt>
                <c:pt idx="177">
                  <c:v>1.2504200023088936</c:v>
                </c:pt>
                <c:pt idx="178">
                  <c:v>1.2528530309798929</c:v>
                </c:pt>
                <c:pt idx="179">
                  <c:v>1.2552725051033058</c:v>
                </c:pt>
                <c:pt idx="180">
                  <c:v>1.2576785748691841</c:v>
                </c:pt>
                <c:pt idx="181">
                  <c:v>1.2600713879850745</c:v>
                </c:pt>
                <c:pt idx="182">
                  <c:v>1.2624510897304293</c:v>
                </c:pt>
                <c:pt idx="183">
                  <c:v>1.2648178230095362</c:v>
                </c:pt>
                <c:pt idx="184">
                  <c:v>1.2671717284030137</c:v>
                </c:pt>
                <c:pt idx="185">
                  <c:v>1.2695129442179163</c:v>
                </c:pt>
                <c:pt idx="186">
                  <c:v>1.2718416065364988</c:v>
                </c:pt>
                <c:pt idx="187">
                  <c:v>1.2741578492636798</c:v>
                </c:pt>
                <c:pt idx="188">
                  <c:v>1.2764618041732441</c:v>
                </c:pt>
                <c:pt idx="189">
                  <c:v>1.2787536009528289</c:v>
                </c:pt>
                <c:pt idx="190">
                  <c:v>1.2810333672477277</c:v>
                </c:pt>
                <c:pt idx="191">
                  <c:v>1.2833012287035497</c:v>
                </c:pt>
                <c:pt idx="192">
                  <c:v>1.2855573090077739</c:v>
                </c:pt>
                <c:pt idx="193">
                  <c:v>1.2878017299302262</c:v>
                </c:pt>
                <c:pt idx="194">
                  <c:v>1.2900346113625181</c:v>
                </c:pt>
                <c:pt idx="195">
                  <c:v>1.2922560713564761</c:v>
                </c:pt>
                <c:pt idx="196">
                  <c:v>1.2944662261615931</c:v>
                </c:pt>
                <c:pt idx="197">
                  <c:v>1.2966651902615314</c:v>
                </c:pt>
                <c:pt idx="198">
                  <c:v>1.2988530764097068</c:v>
                </c:pt>
                <c:pt idx="199">
                  <c:v>1.3010299956639815</c:v>
                </c:pt>
                <c:pt idx="200">
                  <c:v>1.3031960574204893</c:v>
                </c:pt>
                <c:pt idx="201">
                  <c:v>1.3053513694466241</c:v>
                </c:pt>
                <c:pt idx="202">
                  <c:v>1.3074960379132132</c:v>
                </c:pt>
                <c:pt idx="203">
                  <c:v>1.3096301674258992</c:v>
                </c:pt>
                <c:pt idx="204">
                  <c:v>1.3117538610557546</c:v>
                </c:pt>
                <c:pt idx="205">
                  <c:v>1.3138672203691539</c:v>
                </c:pt>
                <c:pt idx="206">
                  <c:v>1.3159703454569183</c:v>
                </c:pt>
                <c:pt idx="207">
                  <c:v>1.3180633349627622</c:v>
                </c:pt>
                <c:pt idx="208">
                  <c:v>1.3201462861110547</c:v>
                </c:pt>
                <c:pt idx="209">
                  <c:v>1.3222192947339197</c:v>
                </c:pt>
                <c:pt idx="210">
                  <c:v>1.3242824552976933</c:v>
                </c:pt>
                <c:pt idx="211">
                  <c:v>1.3263358609287521</c:v>
                </c:pt>
                <c:pt idx="212">
                  <c:v>1.3283796034387383</c:v>
                </c:pt>
                <c:pt idx="213">
                  <c:v>1.3304137733491914</c:v>
                </c:pt>
                <c:pt idx="214">
                  <c:v>1.3324384599156061</c:v>
                </c:pt>
                <c:pt idx="215">
                  <c:v>1.3344537511509316</c:v>
                </c:pt>
                <c:pt idx="216">
                  <c:v>1.3364597338485302</c:v>
                </c:pt>
                <c:pt idx="217">
                  <c:v>1.3384564936046057</c:v>
                </c:pt>
                <c:pt idx="218">
                  <c:v>1.3404441148401192</c:v>
                </c:pt>
                <c:pt idx="219">
                  <c:v>1.3424226808222071</c:v>
                </c:pt>
                <c:pt idx="220">
                  <c:v>1.3443922736851115</c:v>
                </c:pt>
                <c:pt idx="221">
                  <c:v>1.3463529744506395</c:v>
                </c:pt>
                <c:pt idx="222">
                  <c:v>1.3483048630481616</c:v>
                </c:pt>
                <c:pt idx="223">
                  <c:v>1.3502480183341636</c:v>
                </c:pt>
                <c:pt idx="224">
                  <c:v>1.3521825181113634</c:v>
                </c:pt>
                <c:pt idx="225">
                  <c:v>1.3541084391474019</c:v>
                </c:pt>
                <c:pt idx="226">
                  <c:v>1.3560258571931236</c:v>
                </c:pt>
                <c:pt idx="227">
                  <c:v>1.3579348470004549</c:v>
                </c:pt>
                <c:pt idx="228">
                  <c:v>1.359835482339889</c:v>
                </c:pt>
                <c:pt idx="229">
                  <c:v>1.361727836017594</c:v>
                </c:pt>
                <c:pt idx="230">
                  <c:v>1.3636119798921453</c:v>
                </c:pt>
                <c:pt idx="231">
                  <c:v>1.3654879848909007</c:v>
                </c:pt>
                <c:pt idx="232">
                  <c:v>1.3673559210260202</c:v>
                </c:pt>
                <c:pt idx="233">
                  <c:v>1.3692158574101441</c:v>
                </c:pt>
                <c:pt idx="234">
                  <c:v>1.3710678622717374</c:v>
                </c:pt>
                <c:pt idx="235">
                  <c:v>1.3729120029701078</c:v>
                </c:pt>
                <c:pt idx="236">
                  <c:v>1.3747483460101051</c:v>
                </c:pt>
                <c:pt idx="237">
                  <c:v>1.3765769570565132</c:v>
                </c:pt>
                <c:pt idx="238">
                  <c:v>1.3783979009481389</c:v>
                </c:pt>
                <c:pt idx="239">
                  <c:v>1.3802112417116073</c:v>
                </c:pt>
                <c:pt idx="240">
                  <c:v>1.3820170425748697</c:v>
                </c:pt>
                <c:pt idx="241">
                  <c:v>1.3838153659804326</c:v>
                </c:pt>
                <c:pt idx="242">
                  <c:v>1.3856062735983135</c:v>
                </c:pt>
                <c:pt idx="243">
                  <c:v>1.3873898263387308</c:v>
                </c:pt>
                <c:pt idx="244">
                  <c:v>1.3891660843645339</c:v>
                </c:pt>
                <c:pt idx="245">
                  <c:v>1.3909351071033806</c:v>
                </c:pt>
                <c:pt idx="246">
                  <c:v>1.3926969532596671</c:v>
                </c:pt>
                <c:pt idx="247">
                  <c:v>1.3944516808262177</c:v>
                </c:pt>
                <c:pt idx="248">
                  <c:v>1.3961993470957379</c:v>
                </c:pt>
                <c:pt idx="249">
                  <c:v>1.397940008672039</c:v>
                </c:pt>
                <c:pt idx="250">
                  <c:v>1.3996737214810397</c:v>
                </c:pt>
                <c:pt idx="251">
                  <c:v>1.4014005407815455</c:v>
                </c:pt>
                <c:pt idx="252">
                  <c:v>1.4031205211758195</c:v>
                </c:pt>
                <c:pt idx="253">
                  <c:v>1.4048337166199396</c:v>
                </c:pt>
                <c:pt idx="254">
                  <c:v>1.4065401804339568</c:v>
                </c:pt>
                <c:pt idx="255">
                  <c:v>1.4082399653118511</c:v>
                </c:pt>
                <c:pt idx="256">
                  <c:v>1.4099331233312962</c:v>
                </c:pt>
                <c:pt idx="257">
                  <c:v>1.4116197059632318</c:v>
                </c:pt>
                <c:pt idx="258">
                  <c:v>1.4132997640812535</c:v>
                </c:pt>
                <c:pt idx="259">
                  <c:v>1.4149733479708195</c:v>
                </c:pt>
                <c:pt idx="260">
                  <c:v>1.4166405073382826</c:v>
                </c:pt>
                <c:pt idx="261">
                  <c:v>1.4183012913197472</c:v>
                </c:pt>
                <c:pt idx="262">
                  <c:v>1.4199557484897596</c:v>
                </c:pt>
                <c:pt idx="263">
                  <c:v>1.4216039268698328</c:v>
                </c:pt>
                <c:pt idx="264">
                  <c:v>1.4232458739368097</c:v>
                </c:pt>
                <c:pt idx="265">
                  <c:v>1.4248816366310688</c:v>
                </c:pt>
                <c:pt idx="266">
                  <c:v>1.426511261364577</c:v>
                </c:pt>
                <c:pt idx="267">
                  <c:v>1.4281347940287905</c:v>
                </c:pt>
                <c:pt idx="268">
                  <c:v>1.4297522800024098</c:v>
                </c:pt>
                <c:pt idx="269">
                  <c:v>1.4313637641589891</c:v>
                </c:pt>
                <c:pt idx="270">
                  <c:v>1.4329692908744076</c:v>
                </c:pt>
                <c:pt idx="271">
                  <c:v>1.4345689040342007</c:v>
                </c:pt>
                <c:pt idx="272">
                  <c:v>1.436162647040758</c:v>
                </c:pt>
                <c:pt idx="273">
                  <c:v>1.4377505628203899</c:v>
                </c:pt>
                <c:pt idx="274">
                  <c:v>1.4393326938302646</c:v>
                </c:pt>
                <c:pt idx="275">
                  <c:v>1.4409090820652197</c:v>
                </c:pt>
                <c:pt idx="276">
                  <c:v>1.4424797690644504</c:v>
                </c:pt>
                <c:pt idx="277">
                  <c:v>1.4440447959180782</c:v>
                </c:pt>
                <c:pt idx="278">
                  <c:v>1.4456042032735996</c:v>
                </c:pt>
                <c:pt idx="279">
                  <c:v>1.4471580313422212</c:v>
                </c:pt>
                <c:pt idx="280">
                  <c:v>1.4487063199050818</c:v>
                </c:pt>
                <c:pt idx="281">
                  <c:v>1.4502491083193632</c:v>
                </c:pt>
                <c:pt idx="282">
                  <c:v>1.4517864355242922</c:v>
                </c:pt>
                <c:pt idx="283">
                  <c:v>1.4533183400470397</c:v>
                </c:pt>
                <c:pt idx="284">
                  <c:v>1.4548448600085122</c:v>
                </c:pt>
                <c:pt idx="285">
                  <c:v>1.4563660331290451</c:v>
                </c:pt>
                <c:pt idx="286">
                  <c:v>1.4578818967339944</c:v>
                </c:pt>
                <c:pt idx="287">
                  <c:v>1.459392487759233</c:v>
                </c:pt>
                <c:pt idx="288">
                  <c:v>1.46089784275655</c:v>
                </c:pt>
                <c:pt idx="289">
                  <c:v>1.4623979978989583</c:v>
                </c:pt>
                <c:pt idx="290">
                  <c:v>1.4638929889859094</c:v>
                </c:pt>
                <c:pt idx="291">
                  <c:v>1.4653828514484204</c:v>
                </c:pt>
                <c:pt idx="292">
                  <c:v>1.4668676203541116</c:v>
                </c:pt>
                <c:pt idx="293">
                  <c:v>1.4683473304121595</c:v>
                </c:pt>
                <c:pt idx="294">
                  <c:v>1.4698220159781652</c:v>
                </c:pt>
                <c:pt idx="295">
                  <c:v>1.4712917110589407</c:v>
                </c:pt>
                <c:pt idx="296">
                  <c:v>1.4727564493172145</c:v>
                </c:pt>
                <c:pt idx="297">
                  <c:v>1.4742162640762575</c:v>
                </c:pt>
                <c:pt idx="298">
                  <c:v>1.475671188324432</c:v>
                </c:pt>
                <c:pt idx="299">
                  <c:v>1.4771212547196646</c:v>
                </c:pt>
                <c:pt idx="300">
                  <c:v>1.4785664955938456</c:v>
                </c:pt>
                <c:pt idx="301">
                  <c:v>1.480006942957153</c:v>
                </c:pt>
                <c:pt idx="302">
                  <c:v>1.4814426285023072</c:v>
                </c:pt>
                <c:pt idx="303">
                  <c:v>1.4828735836087561</c:v>
                </c:pt>
                <c:pt idx="304">
                  <c:v>1.4842998393467881</c:v>
                </c:pt>
                <c:pt idx="305">
                  <c:v>1.4857214264815823</c:v>
                </c:pt>
                <c:pt idx="306">
                  <c:v>1.4871383754771887</c:v>
                </c:pt>
                <c:pt idx="307">
                  <c:v>1.4885507165004466</c:v>
                </c:pt>
                <c:pt idx="308">
                  <c:v>1.4899584794248371</c:v>
                </c:pt>
                <c:pt idx="309">
                  <c:v>1.4913616938342751</c:v>
                </c:pt>
                <c:pt idx="310">
                  <c:v>1.4927603890268399</c:v>
                </c:pt>
                <c:pt idx="311">
                  <c:v>1.4941545940184453</c:v>
                </c:pt>
                <c:pt idx="312">
                  <c:v>1.495544337546451</c:v>
                </c:pt>
                <c:pt idx="313">
                  <c:v>1.4969296480732173</c:v>
                </c:pt>
                <c:pt idx="314">
                  <c:v>1.4983105537896029</c:v>
                </c:pt>
                <c:pt idx="315">
                  <c:v>1.4996870826184063</c:v>
                </c:pt>
                <c:pt idx="316">
                  <c:v>1.5010592622177539</c:v>
                </c:pt>
                <c:pt idx="317">
                  <c:v>1.5024271199844352</c:v>
                </c:pt>
                <c:pt idx="318">
                  <c:v>1.5037906830571837</c:v>
                </c:pt>
                <c:pt idx="319">
                  <c:v>1.5051499783199085</c:v>
                </c:pt>
                <c:pt idx="320">
                  <c:v>1.5065050324048745</c:v>
                </c:pt>
                <c:pt idx="321">
                  <c:v>1.5078558716958335</c:v>
                </c:pt>
                <c:pt idx="322">
                  <c:v>1.5092025223311054</c:v>
                </c:pt>
                <c:pt idx="323">
                  <c:v>1.5105450102066147</c:v>
                </c:pt>
                <c:pt idx="324">
                  <c:v>1.5118833609788769</c:v>
                </c:pt>
                <c:pt idx="325">
                  <c:v>1.5132176000679416</c:v>
                </c:pt>
                <c:pt idx="326">
                  <c:v>1.5145477526602886</c:v>
                </c:pt>
                <c:pt idx="327">
                  <c:v>1.5158738437116817</c:v>
                </c:pt>
                <c:pt idx="328">
                  <c:v>1.5171958979499769</c:v>
                </c:pt>
                <c:pt idx="329">
                  <c:v>1.5185139398778902</c:v>
                </c:pt>
                <c:pt idx="330">
                  <c:v>1.5198279937757213</c:v>
                </c:pt>
                <c:pt idx="331">
                  <c:v>1.5211380837040389</c:v>
                </c:pt>
                <c:pt idx="332">
                  <c:v>1.5224442335063226</c:v>
                </c:pt>
                <c:pt idx="333">
                  <c:v>1.5237464668115672</c:v>
                </c:pt>
                <c:pt idx="334">
                  <c:v>1.5250448070368479</c:v>
                </c:pt>
                <c:pt idx="335">
                  <c:v>1.5263392773898468</c:v>
                </c:pt>
                <c:pt idx="336">
                  <c:v>1.5276299008713414</c:v>
                </c:pt>
                <c:pt idx="337">
                  <c:v>1.5289167002776574</c:v>
                </c:pt>
                <c:pt idx="338">
                  <c:v>1.5301996982030848</c:v>
                </c:pt>
                <c:pt idx="339">
                  <c:v>1.5314789170422578</c:v>
                </c:pt>
                <c:pt idx="340">
                  <c:v>1.5327543789925004</c:v>
                </c:pt>
                <c:pt idx="341">
                  <c:v>1.5340261060561378</c:v>
                </c:pt>
                <c:pt idx="342">
                  <c:v>1.5352941200427732</c:v>
                </c:pt>
                <c:pt idx="343">
                  <c:v>1.5365584425715328</c:v>
                </c:pt>
                <c:pt idx="344">
                  <c:v>1.5378190950732769</c:v>
                </c:pt>
                <c:pt idx="345">
                  <c:v>1.5390760987927794</c:v>
                </c:pt>
                <c:pt idx="346">
                  <c:v>1.5403294747908765</c:v>
                </c:pt>
                <c:pt idx="347">
                  <c:v>1.5415792439465836</c:v>
                </c:pt>
                <c:pt idx="348">
                  <c:v>1.5428254269591828</c:v>
                </c:pt>
                <c:pt idx="349">
                  <c:v>1.5440680443502786</c:v>
                </c:pt>
                <c:pt idx="350">
                  <c:v>1.545307116465827</c:v>
                </c:pt>
                <c:pt idx="351">
                  <c:v>1.5465426634781338</c:v>
                </c:pt>
                <c:pt idx="352">
                  <c:v>1.5477747053878255</c:v>
                </c:pt>
                <c:pt idx="353">
                  <c:v>1.5490032620257908</c:v>
                </c:pt>
                <c:pt idx="354">
                  <c:v>1.5502283530550969</c:v>
                </c:pt>
                <c:pt idx="355">
                  <c:v>1.551449997972878</c:v>
                </c:pt>
                <c:pt idx="356">
                  <c:v>1.5526682161121961</c:v>
                </c:pt>
                <c:pt idx="357">
                  <c:v>1.5538830266438772</c:v>
                </c:pt>
                <c:pt idx="358">
                  <c:v>1.555094448578322</c:v>
                </c:pt>
                <c:pt idx="359">
                  <c:v>1.5563025007672902</c:v>
                </c:pt>
                <c:pt idx="360">
                  <c:v>1.5575072019056608</c:v>
                </c:pt>
                <c:pt idx="361">
                  <c:v>1.5587085705331687</c:v>
                </c:pt>
                <c:pt idx="362">
                  <c:v>1.5599066250361155</c:v>
                </c:pt>
                <c:pt idx="363">
                  <c:v>1.561101383649059</c:v>
                </c:pt>
                <c:pt idx="364">
                  <c:v>1.5622928644564777</c:v>
                </c:pt>
                <c:pt idx="365">
                  <c:v>1.5634810853944137</c:v>
                </c:pt>
                <c:pt idx="366">
                  <c:v>1.5646660642520924</c:v>
                </c:pt>
                <c:pt idx="367">
                  <c:v>1.5658478186735207</c:v>
                </c:pt>
                <c:pt idx="368">
                  <c:v>1.5670263661590633</c:v>
                </c:pt>
                <c:pt idx="369">
                  <c:v>1.5682017240669981</c:v>
                </c:pt>
                <c:pt idx="370">
                  <c:v>1.569373909615049</c:v>
                </c:pt>
                <c:pt idx="371">
                  <c:v>1.5705429398819006</c:v>
                </c:pt>
                <c:pt idx="372">
                  <c:v>1.5717088318086907</c:v>
                </c:pt>
                <c:pt idx="373">
                  <c:v>1.5728716022004832</c:v>
                </c:pt>
                <c:pt idx="374">
                  <c:v>1.5740312677277219</c:v>
                </c:pt>
                <c:pt idx="375">
                  <c:v>1.5751878449276642</c:v>
                </c:pt>
                <c:pt idx="376">
                  <c:v>1.5763413502057959</c:v>
                </c:pt>
                <c:pt idx="377">
                  <c:v>1.5774917998372284</c:v>
                </c:pt>
                <c:pt idx="378">
                  <c:v>1.5786392099680755</c:v>
                </c:pt>
                <c:pt idx="379">
                  <c:v>1.5797835966168132</c:v>
                </c:pt>
                <c:pt idx="380">
                  <c:v>1.5809249756756223</c:v>
                </c:pt>
                <c:pt idx="381">
                  <c:v>1.5820633629117118</c:v>
                </c:pt>
                <c:pt idx="382">
                  <c:v>1.583198773968626</c:v>
                </c:pt>
                <c:pt idx="383">
                  <c:v>1.5843312243675338</c:v>
                </c:pt>
                <c:pt idx="384">
                  <c:v>1.5854607295085037</c:v>
                </c:pt>
                <c:pt idx="385">
                  <c:v>1.586587304671758</c:v>
                </c:pt>
                <c:pt idx="386">
                  <c:v>1.5877109650189145</c:v>
                </c:pt>
                <c:pt idx="387">
                  <c:v>1.5888317255942104</c:v>
                </c:pt>
                <c:pt idx="388">
                  <c:v>1.5899496013257108</c:v>
                </c:pt>
                <c:pt idx="389">
                  <c:v>1.5910646070265024</c:v>
                </c:pt>
                <c:pt idx="390">
                  <c:v>1.5921767573958701</c:v>
                </c:pt>
                <c:pt idx="391">
                  <c:v>1.5932860670204605</c:v>
                </c:pt>
                <c:pt idx="392">
                  <c:v>1.5943925503754299</c:v>
                </c:pt>
                <c:pt idx="393">
                  <c:v>1.5954962218255773</c:v>
                </c:pt>
                <c:pt idx="394">
                  <c:v>1.5965970956264635</c:v>
                </c:pt>
                <c:pt idx="395">
                  <c:v>1.5976951859255155</c:v>
                </c:pt>
                <c:pt idx="396">
                  <c:v>1.5987905067631183</c:v>
                </c:pt>
                <c:pt idx="397">
                  <c:v>1.5998830720736912</c:v>
                </c:pt>
                <c:pt idx="398">
                  <c:v>1.6009728956867515</c:v>
                </c:pt>
                <c:pt idx="399">
                  <c:v>1.6020599913279656</c:v>
                </c:pt>
                <c:pt idx="400">
                  <c:v>1.6031443726201855</c:v>
                </c:pt>
                <c:pt idx="401">
                  <c:v>1.6042260530844734</c:v>
                </c:pt>
                <c:pt idx="402">
                  <c:v>1.6053050461411127</c:v>
                </c:pt>
                <c:pt idx="403">
                  <c:v>1.6063813651106083</c:v>
                </c:pt>
                <c:pt idx="404">
                  <c:v>1.6074550232146718</c:v>
                </c:pt>
                <c:pt idx="405">
                  <c:v>1.6085260335771974</c:v>
                </c:pt>
                <c:pt idx="406">
                  <c:v>1.6095944092252232</c:v>
                </c:pt>
                <c:pt idx="407">
                  <c:v>1.6106601630898834</c:v>
                </c:pt>
                <c:pt idx="408">
                  <c:v>1.6117233080073452</c:v>
                </c:pt>
                <c:pt idx="409">
                  <c:v>1.6127838567197388</c:v>
                </c:pt>
                <c:pt idx="410">
                  <c:v>1.6138418218760726</c:v>
                </c:pt>
                <c:pt idx="411">
                  <c:v>1.6148972160331379</c:v>
                </c:pt>
                <c:pt idx="412">
                  <c:v>1.6159500516564043</c:v>
                </c:pt>
                <c:pt idx="413">
                  <c:v>1.6170003411209022</c:v>
                </c:pt>
                <c:pt idx="414">
                  <c:v>1.618048096712096</c:v>
                </c:pt>
                <c:pt idx="415">
                  <c:v>1.6190933306267461</c:v>
                </c:pt>
                <c:pt idx="416">
                  <c:v>1.6201360549737609</c:v>
                </c:pt>
                <c:pt idx="417">
                  <c:v>1.6211762817750386</c:v>
                </c:pt>
                <c:pt idx="418">
                  <c:v>1.6222140229662987</c:v>
                </c:pt>
                <c:pt idx="419">
                  <c:v>1.6232492903979039</c:v>
                </c:pt>
                <c:pt idx="420">
                  <c:v>1.6242820958356716</c:v>
                </c:pt>
                <c:pt idx="421">
                  <c:v>1.6253124509616772</c:v>
                </c:pt>
                <c:pt idx="422">
                  <c:v>1.6263403673750458</c:v>
                </c:pt>
                <c:pt idx="423">
                  <c:v>1.627365856592736</c:v>
                </c:pt>
                <c:pt idx="424">
                  <c:v>1.6283889300503149</c:v>
                </c:pt>
                <c:pt idx="425">
                  <c:v>1.6294095991027224</c:v>
                </c:pt>
                <c:pt idx="426">
                  <c:v>1.6304278750250274</c:v>
                </c:pt>
                <c:pt idx="427">
                  <c:v>1.6314437690131756</c:v>
                </c:pt>
                <c:pt idx="428">
                  <c:v>1.6324572921847278</c:v>
                </c:pt>
                <c:pt idx="429">
                  <c:v>1.63346845557959</c:v>
                </c:pt>
                <c:pt idx="430">
                  <c:v>1.6344772701607351</c:v>
                </c:pt>
                <c:pt idx="431">
                  <c:v>1.6354837468149155</c:v>
                </c:pt>
                <c:pt idx="432">
                  <c:v>1.6364878963533689</c:v>
                </c:pt>
                <c:pt idx="433">
                  <c:v>1.6374897295125141</c:v>
                </c:pt>
                <c:pt idx="434">
                  <c:v>1.6384892569546408</c:v>
                </c:pt>
                <c:pt idx="435">
                  <c:v>1.6394864892685894</c:v>
                </c:pt>
                <c:pt idx="436">
                  <c:v>1.6404814369704253</c:v>
                </c:pt>
                <c:pt idx="437">
                  <c:v>1.6414741105041031</c:v>
                </c:pt>
                <c:pt idx="438">
                  <c:v>1.6424645202421249</c:v>
                </c:pt>
                <c:pt idx="439">
                  <c:v>1.643452676486191</c:v>
                </c:pt>
                <c:pt idx="440">
                  <c:v>1.6444385894678419</c:v>
                </c:pt>
                <c:pt idx="441">
                  <c:v>1.6454222693490954</c:v>
                </c:pt>
                <c:pt idx="442">
                  <c:v>1.6464037262230731</c:v>
                </c:pt>
                <c:pt idx="443">
                  <c:v>1.6473829701146234</c:v>
                </c:pt>
                <c:pt idx="444">
                  <c:v>1.6483600109809351</c:v>
                </c:pt>
                <c:pt idx="445">
                  <c:v>1.6493348587121455</c:v>
                </c:pt>
                <c:pt idx="446">
                  <c:v>1.65030752313194</c:v>
                </c:pt>
                <c:pt idx="447">
                  <c:v>1.6512780139981476</c:v>
                </c:pt>
                <c:pt idx="448">
                  <c:v>1.6522463410033268</c:v>
                </c:pt>
                <c:pt idx="449">
                  <c:v>1.6532125137753473</c:v>
                </c:pt>
                <c:pt idx="450">
                  <c:v>1.6541765418779641</c:v>
                </c:pt>
                <c:pt idx="451">
                  <c:v>1.6551384348113858</c:v>
                </c:pt>
                <c:pt idx="452">
                  <c:v>1.6560982020128354</c:v>
                </c:pt>
                <c:pt idx="453">
                  <c:v>1.6570558528571075</c:v>
                </c:pt>
                <c:pt idx="454">
                  <c:v>1.6580113966571159</c:v>
                </c:pt>
                <c:pt idx="455">
                  <c:v>1.6589648426644386</c:v>
                </c:pt>
                <c:pt idx="456">
                  <c:v>1.6599162000698537</c:v>
                </c:pt>
                <c:pt idx="457">
                  <c:v>1.6608654780038727</c:v>
                </c:pt>
                <c:pt idx="458">
                  <c:v>1.6618126855372648</c:v>
                </c:pt>
                <c:pt idx="459">
                  <c:v>1.6627578316815776</c:v>
                </c:pt>
                <c:pt idx="460">
                  <c:v>1.6637009253896518</c:v>
                </c:pt>
                <c:pt idx="461">
                  <c:v>1.664641975556129</c:v>
                </c:pt>
                <c:pt idx="462">
                  <c:v>1.6655809910179569</c:v>
                </c:pt>
                <c:pt idx="463">
                  <c:v>1.6665179805548844</c:v>
                </c:pt>
                <c:pt idx="464">
                  <c:v>1.6674529528899575</c:v>
                </c:pt>
                <c:pt idx="465">
                  <c:v>1.6683859166900039</c:v>
                </c:pt>
                <c:pt idx="466">
                  <c:v>1.6693168805661158</c:v>
                </c:pt>
                <c:pt idx="467">
                  <c:v>1.6702458530741278</c:v>
                </c:pt>
                <c:pt idx="468">
                  <c:v>1.6711728427150869</c:v>
                </c:pt>
                <c:pt idx="469">
                  <c:v>1.6720978579357211</c:v>
                </c:pt>
                <c:pt idx="470">
                  <c:v>1.6730209071288999</c:v>
                </c:pt>
                <c:pt idx="471">
                  <c:v>1.6739419986340915</c:v>
                </c:pt>
                <c:pt idx="472">
                  <c:v>1.6748611407378153</c:v>
                </c:pt>
                <c:pt idx="473">
                  <c:v>1.6757783416740888</c:v>
                </c:pt>
                <c:pt idx="474">
                  <c:v>1.6766936096248704</c:v>
                </c:pt>
                <c:pt idx="475">
                  <c:v>1.6776069527204969</c:v>
                </c:pt>
                <c:pt idx="476">
                  <c:v>1.6785183790401177</c:v>
                </c:pt>
                <c:pt idx="477">
                  <c:v>1.6794278966121226</c:v>
                </c:pt>
                <c:pt idx="478">
                  <c:v>1.680335513414567</c:v>
                </c:pt>
                <c:pt idx="479">
                  <c:v>1.6812412373755909</c:v>
                </c:pt>
                <c:pt idx="480">
                  <c:v>1.6821450763738355</c:v>
                </c:pt>
                <c:pt idx="481">
                  <c:v>1.6830470382388534</c:v>
                </c:pt>
                <c:pt idx="482">
                  <c:v>1.6839471307515159</c:v>
                </c:pt>
                <c:pt idx="483">
                  <c:v>1.6848453616444161</c:v>
                </c:pt>
                <c:pt idx="484">
                  <c:v>1.6857417386022675</c:v>
                </c:pt>
                <c:pt idx="485">
                  <c:v>1.6866362692622971</c:v>
                </c:pt>
                <c:pt idx="486">
                  <c:v>1.687528961214638</c:v>
                </c:pt>
                <c:pt idx="487">
                  <c:v>1.6884198220027145</c:v>
                </c:pt>
                <c:pt idx="488">
                  <c:v>1.6893088591236241</c:v>
                </c:pt>
                <c:pt idx="489">
                  <c:v>1.6901960800285174</c:v>
                </c:pt>
                <c:pt idx="490">
                  <c:v>1.6910814921229722</c:v>
                </c:pt>
                <c:pt idx="491">
                  <c:v>1.6919651027673641</c:v>
                </c:pt>
                <c:pt idx="492">
                  <c:v>1.6928469192772337</c:v>
                </c:pt>
                <c:pt idx="493">
                  <c:v>1.6937269489236508</c:v>
                </c:pt>
                <c:pt idx="494">
                  <c:v>1.6946051989335724</c:v>
                </c:pt>
                <c:pt idx="495">
                  <c:v>1.6954816764902012</c:v>
                </c:pt>
                <c:pt idx="496">
                  <c:v>1.6963563887333359</c:v>
                </c:pt>
                <c:pt idx="497">
                  <c:v>1.6972293427597214</c:v>
                </c:pt>
                <c:pt idx="498">
                  <c:v>1.6981005456233937</c:v>
                </c:pt>
                <c:pt idx="499">
                  <c:v>1.6989700043360225</c:v>
                </c:pt>
                <c:pt idx="500">
                  <c:v>1.6998377258672495</c:v>
                </c:pt>
                <c:pt idx="501">
                  <c:v>1.7007037171450232</c:v>
                </c:pt>
                <c:pt idx="502">
                  <c:v>1.7015679850559313</c:v>
                </c:pt>
                <c:pt idx="503">
                  <c:v>1.7024305364455292</c:v>
                </c:pt>
                <c:pt idx="504">
                  <c:v>1.7032913781186652</c:v>
                </c:pt>
                <c:pt idx="505">
                  <c:v>1.704150516839803</c:v>
                </c:pt>
                <c:pt idx="506">
                  <c:v>1.7050079593333398</c:v>
                </c:pt>
                <c:pt idx="507">
                  <c:v>1.7058637122839231</c:v>
                </c:pt>
                <c:pt idx="508">
                  <c:v>1.7067177823367625</c:v>
                </c:pt>
                <c:pt idx="509">
                  <c:v>1.7075701760979403</c:v>
                </c:pt>
                <c:pt idx="510">
                  <c:v>1.7084209001347166</c:v>
                </c:pt>
                <c:pt idx="511">
                  <c:v>1.7092699609758346</c:v>
                </c:pt>
                <c:pt idx="512">
                  <c:v>1.7101173651118202</c:v>
                </c:pt>
                <c:pt idx="513">
                  <c:v>1.7109631189952796</c:v>
                </c:pt>
                <c:pt idx="514">
                  <c:v>1.711807229041195</c:v>
                </c:pt>
                <c:pt idx="515">
                  <c:v>1.7126497016272153</c:v>
                </c:pt>
                <c:pt idx="516">
                  <c:v>1.7134905430939464</c:v>
                </c:pt>
                <c:pt idx="517">
                  <c:v>1.7143297597452369</c:v>
                </c:pt>
                <c:pt idx="518">
                  <c:v>1.7151673578484619</c:v>
                </c:pt>
                <c:pt idx="519">
                  <c:v>1.716003343634803</c:v>
                </c:pt>
                <c:pt idx="520">
                  <c:v>1.7168377232995284</c:v>
                </c:pt>
                <c:pt idx="521">
                  <c:v>1.7176705030022661</c:v>
                </c:pt>
                <c:pt idx="522">
                  <c:v>1.7185016888672782</c:v>
                </c:pt>
                <c:pt idx="523">
                  <c:v>1.7193312869837305</c:v>
                </c:pt>
                <c:pt idx="524">
                  <c:v>1.7201593034059608</c:v>
                </c:pt>
                <c:pt idx="525">
                  <c:v>1.7209857441537431</c:v>
                </c:pt>
                <c:pt idx="526">
                  <c:v>1.7218106152125505</c:v>
                </c:pt>
                <c:pt idx="527">
                  <c:v>1.7226339225338163</c:v>
                </c:pt>
                <c:pt idx="528">
                  <c:v>1.7234556720351897</c:v>
                </c:pt>
                <c:pt idx="529">
                  <c:v>1.7242758696007929</c:v>
                </c:pt>
                <c:pt idx="530">
                  <c:v>1.725094521081473</c:v>
                </c:pt>
                <c:pt idx="531">
                  <c:v>1.7259116322950521</c:v>
                </c:pt>
                <c:pt idx="532">
                  <c:v>1.7267272090265762</c:v>
                </c:pt>
                <c:pt idx="533">
                  <c:v>1.7275412570285604</c:v>
                </c:pt>
                <c:pt idx="534">
                  <c:v>1.7283537820212325</c:v>
                </c:pt>
                <c:pt idx="535">
                  <c:v>1.729164789692774</c:v>
                </c:pt>
                <c:pt idx="536">
                  <c:v>1.7299742856995597</c:v>
                </c:pt>
                <c:pt idx="537">
                  <c:v>1.7307822756663931</c:v>
                </c:pt>
                <c:pt idx="538">
                  <c:v>1.7315887651867428</c:v>
                </c:pt>
                <c:pt idx="539">
                  <c:v>1.7323937598229726</c:v>
                </c:pt>
                <c:pt idx="540">
                  <c:v>1.7331972651065735</c:v>
                </c:pt>
                <c:pt idx="541">
                  <c:v>1.7339992865383909</c:v>
                </c:pt>
                <c:pt idx="542">
                  <c:v>1.7347998295888509</c:v>
                </c:pt>
                <c:pt idx="543">
                  <c:v>1.7355988996981839</c:v>
                </c:pt>
                <c:pt idx="544">
                  <c:v>1.7363965022766465</c:v>
                </c:pt>
                <c:pt idx="545">
                  <c:v>1.7371926427047413</c:v>
                </c:pt>
                <c:pt idx="546">
                  <c:v>1.7379873263334349</c:v>
                </c:pt>
                <c:pt idx="547">
                  <c:v>1.7387805584843732</c:v>
                </c:pt>
                <c:pt idx="548">
                  <c:v>1.7395723444500959</c:v>
                </c:pt>
                <c:pt idx="549">
                  <c:v>1.7403626894942479</c:v>
                </c:pt>
                <c:pt idx="550">
                  <c:v>1.7411515988517892</c:v>
                </c:pt>
                <c:pt idx="551">
                  <c:v>1.741939077729203</c:v>
                </c:pt>
                <c:pt idx="552">
                  <c:v>1.7427251313047023</c:v>
                </c:pt>
                <c:pt idx="553">
                  <c:v>1.7435097647284339</c:v>
                </c:pt>
                <c:pt idx="554">
                  <c:v>1.7442929831226803</c:v>
                </c:pt>
                <c:pt idx="555">
                  <c:v>1.7450747915820615</c:v>
                </c:pt>
                <c:pt idx="556">
                  <c:v>1.7458551951737329</c:v>
                </c:pt>
                <c:pt idx="557">
                  <c:v>1.7466341989375829</c:v>
                </c:pt>
                <c:pt idx="558">
                  <c:v>1.7474118078864274</c:v>
                </c:pt>
                <c:pt idx="559">
                  <c:v>1.7481880270062045</c:v>
                </c:pt>
                <c:pt idx="560">
                  <c:v>1.7489628612561654</c:v>
                </c:pt>
                <c:pt idx="561">
                  <c:v>1.7497363155690653</c:v>
                </c:pt>
                <c:pt idx="562">
                  <c:v>1.7505083948513502</c:v>
                </c:pt>
                <c:pt idx="563">
                  <c:v>1.7512791039833464</c:v>
                </c:pt>
                <c:pt idx="564">
                  <c:v>1.7520484478194427</c:v>
                </c:pt>
                <c:pt idx="565">
                  <c:v>1.7528164311882755</c:v>
                </c:pt>
                <c:pt idx="566">
                  <c:v>1.7535830588929107</c:v>
                </c:pt>
                <c:pt idx="567">
                  <c:v>1.754348335711023</c:v>
                </c:pt>
                <c:pt idx="568">
                  <c:v>1.7551122663950753</c:v>
                </c:pt>
                <c:pt idx="569">
                  <c:v>1.7558748556724955</c:v>
                </c:pt>
                <c:pt idx="570">
                  <c:v>1.7566361082458521</c:v>
                </c:pt>
                <c:pt idx="571">
                  <c:v>1.7573960287930284</c:v>
                </c:pt>
                <c:pt idx="572">
                  <c:v>1.758154621967394</c:v>
                </c:pt>
                <c:pt idx="573">
                  <c:v>1.7589118923979776</c:v>
                </c:pt>
                <c:pt idx="574">
                  <c:v>1.7596678446896346</c:v>
                </c:pt>
                <c:pt idx="575">
                  <c:v>1.7604224834232163</c:v>
                </c:pt>
                <c:pt idx="576">
                  <c:v>1.7611758131557356</c:v>
                </c:pt>
                <c:pt idx="577">
                  <c:v>1.7619278384205332</c:v>
                </c:pt>
                <c:pt idx="578">
                  <c:v>1.7626785637274403</c:v>
                </c:pt>
                <c:pt idx="579">
                  <c:v>1.7634279935629413</c:v>
                </c:pt>
                <c:pt idx="580">
                  <c:v>1.7641761323903349</c:v>
                </c:pt>
                <c:pt idx="581">
                  <c:v>1.7649229846498926</c:v>
                </c:pt>
                <c:pt idx="582">
                  <c:v>1.7656685547590183</c:v>
                </c:pt>
                <c:pt idx="583">
                  <c:v>1.7664128471124037</c:v>
                </c:pt>
                <c:pt idx="584">
                  <c:v>1.7671558660821847</c:v>
                </c:pt>
                <c:pt idx="585">
                  <c:v>1.7678976160180948</c:v>
                </c:pt>
                <c:pt idx="586">
                  <c:v>1.7686381012476187</c:v>
                </c:pt>
                <c:pt idx="587">
                  <c:v>1.7693773260761427</c:v>
                </c:pt>
                <c:pt idx="588">
                  <c:v>1.7701152947871057</c:v>
                </c:pt>
                <c:pt idx="589">
                  <c:v>1.7708520116421484</c:v>
                </c:pt>
                <c:pt idx="590">
                  <c:v>1.7715874808812595</c:v>
                </c:pt>
                <c:pt idx="591">
                  <c:v>1.772321706722924</c:v>
                </c:pt>
                <c:pt idx="592">
                  <c:v>1.7730546933642668</c:v>
                </c:pt>
                <c:pt idx="593">
                  <c:v>1.7737864449811978</c:v>
                </c:pt>
                <c:pt idx="594">
                  <c:v>1.7745169657285538</c:v>
                </c:pt>
                <c:pt idx="595">
                  <c:v>1.7752462597402405</c:v>
                </c:pt>
                <c:pt idx="596">
                  <c:v>1.7759743311293732</c:v>
                </c:pt>
                <c:pt idx="597">
                  <c:v>1.776701183988415</c:v>
                </c:pt>
                <c:pt idx="598">
                  <c:v>1.7774268223893155</c:v>
                </c:pt>
                <c:pt idx="599">
                  <c:v>1.7781512503836479</c:v>
                </c:pt>
                <c:pt idx="600">
                  <c:v>1.7788744720027438</c:v>
                </c:pt>
                <c:pt idx="601">
                  <c:v>1.7795964912578288</c:v>
                </c:pt>
                <c:pt idx="602">
                  <c:v>1.7803173121401554</c:v>
                </c:pt>
                <c:pt idx="603">
                  <c:v>1.781036938621136</c:v>
                </c:pt>
                <c:pt idx="604">
                  <c:v>1.781755374652473</c:v>
                </c:pt>
                <c:pt idx="605">
                  <c:v>1.7824726241662905</c:v>
                </c:pt>
                <c:pt idx="606">
                  <c:v>1.7831886910752619</c:v>
                </c:pt>
                <c:pt idx="607">
                  <c:v>1.7839035792727391</c:v>
                </c:pt>
                <c:pt idx="608">
                  <c:v>1.7846172926328796</c:v>
                </c:pt>
                <c:pt idx="609">
                  <c:v>1.7853298350107714</c:v>
                </c:pt>
                <c:pt idx="610">
                  <c:v>1.7860412102425585</c:v>
                </c:pt>
                <c:pt idx="611">
                  <c:v>1.7867514221455654</c:v>
                </c:pt>
                <c:pt idx="612">
                  <c:v>1.7874604745184193</c:v>
                </c:pt>
                <c:pt idx="613">
                  <c:v>1.788168371141172</c:v>
                </c:pt>
                <c:pt idx="614">
                  <c:v>1.788875115775421</c:v>
                </c:pt>
                <c:pt idx="615">
                  <c:v>1.7895807121644298</c:v>
                </c:pt>
                <c:pt idx="616">
                  <c:v>1.790285164033246</c:v>
                </c:pt>
                <c:pt idx="617">
                  <c:v>1.7909884750888201</c:v>
                </c:pt>
                <c:pt idx="618">
                  <c:v>1.7916906490201223</c:v>
                </c:pt>
                <c:pt idx="619">
                  <c:v>1.7923916894982581</c:v>
                </c:pt>
                <c:pt idx="620">
                  <c:v>1.7930916001765844</c:v>
                </c:pt>
                <c:pt idx="621">
                  <c:v>1.793790384690823</c:v>
                </c:pt>
                <c:pt idx="622">
                  <c:v>1.7944880466591739</c:v>
                </c:pt>
                <c:pt idx="623">
                  <c:v>1.7951845896824283</c:v>
                </c:pt>
                <c:pt idx="624">
                  <c:v>1.7958800173440794</c:v>
                </c:pt>
                <c:pt idx="625">
                  <c:v>1.796574333210434</c:v>
                </c:pt>
                <c:pt idx="626">
                  <c:v>1.7972675408307208</c:v>
                </c:pt>
                <c:pt idx="627">
                  <c:v>1.7979596437372005</c:v>
                </c:pt>
                <c:pt idx="628">
                  <c:v>1.7986506454452733</c:v>
                </c:pt>
                <c:pt idx="629">
                  <c:v>1.7993405494535861</c:v>
                </c:pt>
                <c:pt idx="630">
                  <c:v>1.8000293592441385</c:v>
                </c:pt>
                <c:pt idx="631">
                  <c:v>1.8007170782823894</c:v>
                </c:pt>
                <c:pt idx="632">
                  <c:v>1.8014037100173594</c:v>
                </c:pt>
                <c:pt idx="633">
                  <c:v>1.8020892578817369</c:v>
                </c:pt>
                <c:pt idx="634">
                  <c:v>1.80277372529198</c:v>
                </c:pt>
                <c:pt idx="635">
                  <c:v>1.8034571156484183</c:v>
                </c:pt>
                <c:pt idx="636">
                  <c:v>1.8041394323353548</c:v>
                </c:pt>
                <c:pt idx="637">
                  <c:v>1.8048206787211667</c:v>
                </c:pt>
                <c:pt idx="638">
                  <c:v>1.8055008581584044</c:v>
                </c:pt>
                <c:pt idx="639">
                  <c:v>1.8061799739838915</c:v>
                </c:pt>
                <c:pt idx="640">
                  <c:v>1.8068580295188217</c:v>
                </c:pt>
                <c:pt idx="641">
                  <c:v>1.8075350280688576</c:v>
                </c:pt>
                <c:pt idx="642">
                  <c:v>1.8082109729242262</c:v>
                </c:pt>
                <c:pt idx="643">
                  <c:v>1.8088858673598163</c:v>
                </c:pt>
                <c:pt idx="644">
                  <c:v>1.809559714635272</c:v>
                </c:pt>
                <c:pt idx="645">
                  <c:v>1.8102325179950882</c:v>
                </c:pt>
                <c:pt idx="646">
                  <c:v>1.8109042806687043</c:v>
                </c:pt>
                <c:pt idx="647">
                  <c:v>1.8115750058705973</c:v>
                </c:pt>
                <c:pt idx="648">
                  <c:v>1.8122446968003731</c:v>
                </c:pt>
                <c:pt idx="649">
                  <c:v>1.8129133566428595</c:v>
                </c:pt>
                <c:pt idx="650">
                  <c:v>1.8135809885681957</c:v>
                </c:pt>
                <c:pt idx="651">
                  <c:v>1.814247595731924</c:v>
                </c:pt>
                <c:pt idx="652">
                  <c:v>1.8149131812750776</c:v>
                </c:pt>
                <c:pt idx="653">
                  <c:v>1.815577748324271</c:v>
                </c:pt>
                <c:pt idx="654">
                  <c:v>1.8162412999917867</c:v>
                </c:pt>
                <c:pt idx="655">
                  <c:v>1.8169038393756638</c:v>
                </c:pt>
                <c:pt idx="656">
                  <c:v>1.8175653695597844</c:v>
                </c:pt>
                <c:pt idx="657">
                  <c:v>1.818225893613959</c:v>
                </c:pt>
                <c:pt idx="658">
                  <c:v>1.8188854145940134</c:v>
                </c:pt>
                <c:pt idx="659">
                  <c:v>1.8195439355418721</c:v>
                </c:pt>
                <c:pt idx="660">
                  <c:v>1.8202014594856437</c:v>
                </c:pt>
                <c:pt idx="661">
                  <c:v>1.8208579894397032</c:v>
                </c:pt>
                <c:pt idx="662">
                  <c:v>1.8215135284047765</c:v>
                </c:pt>
                <c:pt idx="663">
                  <c:v>1.8221680793680208</c:v>
                </c:pt>
                <c:pt idx="664">
                  <c:v>1.8228216453031079</c:v>
                </c:pt>
                <c:pt idx="665">
                  <c:v>1.8234742291703043</c:v>
                </c:pt>
                <c:pt idx="666">
                  <c:v>1.824125833916552</c:v>
                </c:pt>
                <c:pt idx="667">
                  <c:v>1.8247764624755487</c:v>
                </c:pt>
                <c:pt idx="668">
                  <c:v>1.8254261177678262</c:v>
                </c:pt>
                <c:pt idx="669">
                  <c:v>1.8260748027008296</c:v>
                </c:pt>
                <c:pt idx="670">
                  <c:v>1.8267225201689952</c:v>
                </c:pt>
                <c:pt idx="671">
                  <c:v>1.8273692730538282</c:v>
                </c:pt>
                <c:pt idx="672">
                  <c:v>1.8280150642239799</c:v>
                </c:pt>
                <c:pt idx="673">
                  <c:v>1.8286598965353227</c:v>
                </c:pt>
                <c:pt idx="674">
                  <c:v>1.8293037728310277</c:v>
                </c:pt>
                <c:pt idx="675">
                  <c:v>1.8299466959416386</c:v>
                </c:pt>
                <c:pt idx="676">
                  <c:v>1.8305886686851471</c:v>
                </c:pt>
                <c:pt idx="677">
                  <c:v>1.831229693867066</c:v>
                </c:pt>
                <c:pt idx="678">
                  <c:v>1.8318697742805043</c:v>
                </c:pt>
                <c:pt idx="679">
                  <c:v>1.8325089127062391</c:v>
                </c:pt>
                <c:pt idx="680">
                  <c:v>1.8331471119127878</c:v>
                </c:pt>
                <c:pt idx="681">
                  <c:v>1.8337843746564815</c:v>
                </c:pt>
                <c:pt idx="682">
                  <c:v>1.834420703681535</c:v>
                </c:pt>
                <c:pt idx="683">
                  <c:v>1.8350561017201188</c:v>
                </c:pt>
                <c:pt idx="684">
                  <c:v>1.8356905714924281</c:v>
                </c:pt>
                <c:pt idx="685">
                  <c:v>1.836324115706754</c:v>
                </c:pt>
                <c:pt idx="686">
                  <c:v>1.8369567370595528</c:v>
                </c:pt>
                <c:pt idx="687">
                  <c:v>1.8375884382355137</c:v>
                </c:pt>
                <c:pt idx="688">
                  <c:v>1.8382192219076281</c:v>
                </c:pt>
                <c:pt idx="689">
                  <c:v>1.8388490907372577</c:v>
                </c:pt>
                <c:pt idx="690">
                  <c:v>1.8394780473742005</c:v>
                </c:pt>
                <c:pt idx="691">
                  <c:v>1.84010609445676</c:v>
                </c:pt>
                <c:pt idx="692">
                  <c:v>1.8407332346118088</c:v>
                </c:pt>
                <c:pt idx="693">
                  <c:v>1.841359470454857</c:v>
                </c:pt>
                <c:pt idx="694">
                  <c:v>1.8419848045901159</c:v>
                </c:pt>
                <c:pt idx="695">
                  <c:v>1.8426092396105642</c:v>
                </c:pt>
                <c:pt idx="696">
                  <c:v>1.8432327780980113</c:v>
                </c:pt>
                <c:pt idx="697">
                  <c:v>1.8438554226231629</c:v>
                </c:pt>
                <c:pt idx="698">
                  <c:v>1.8444771757456833</c:v>
                </c:pt>
                <c:pt idx="699">
                  <c:v>1.8450980400142587</c:v>
                </c:pt>
                <c:pt idx="700">
                  <c:v>1.8457180179666606</c:v>
                </c:pt>
                <c:pt idx="701">
                  <c:v>1.8463371121298071</c:v>
                </c:pt>
                <c:pt idx="702">
                  <c:v>1.8469553250198256</c:v>
                </c:pt>
                <c:pt idx="703">
                  <c:v>1.847572659142114</c:v>
                </c:pt>
                <c:pt idx="704">
                  <c:v>1.8481891169914004</c:v>
                </c:pt>
                <c:pt idx="705">
                  <c:v>1.8488047010518054</c:v>
                </c:pt>
                <c:pt idx="706">
                  <c:v>1.8494194137969009</c:v>
                </c:pt>
                <c:pt idx="707">
                  <c:v>1.8500332576897707</c:v>
                </c:pt>
                <c:pt idx="708">
                  <c:v>1.8506462351830681</c:v>
                </c:pt>
                <c:pt idx="709">
                  <c:v>1.8512583487190768</c:v>
                </c:pt>
                <c:pt idx="710">
                  <c:v>1.8518696007297677</c:v>
                </c:pt>
                <c:pt idx="711">
                  <c:v>1.8524799936368577</c:v>
                </c:pt>
                <c:pt idx="712">
                  <c:v>1.853089529851867</c:v>
                </c:pt>
                <c:pt idx="713">
                  <c:v>1.8536982117761758</c:v>
                </c:pt>
                <c:pt idx="714">
                  <c:v>1.8543060418010819</c:v>
                </c:pt>
                <c:pt idx="715">
                  <c:v>1.8549130223078569</c:v>
                </c:pt>
                <c:pt idx="716">
                  <c:v>1.8555191556678012</c:v>
                </c:pt>
                <c:pt idx="717">
                  <c:v>1.8561244442423015</c:v>
                </c:pt>
                <c:pt idx="718">
                  <c:v>1.8567288903828838</c:v>
                </c:pt>
                <c:pt idx="719">
                  <c:v>1.8573324964312696</c:v>
                </c:pt>
                <c:pt idx="720">
                  <c:v>1.85793526471943</c:v>
                </c:pt>
                <c:pt idx="721">
                  <c:v>1.8585371975696401</c:v>
                </c:pt>
                <c:pt idx="722">
                  <c:v>1.8591382972945318</c:v>
                </c:pt>
                <c:pt idx="723">
                  <c:v>1.8597385661971479</c:v>
                </c:pt>
                <c:pt idx="724">
                  <c:v>1.8603380065709947</c:v>
                </c:pt>
                <c:pt idx="725">
                  <c:v>1.8609366207000946</c:v>
                </c:pt>
                <c:pt idx="726">
                  <c:v>1.8615344108590388</c:v>
                </c:pt>
                <c:pt idx="727">
                  <c:v>1.8621313793130381</c:v>
                </c:pt>
                <c:pt idx="728">
                  <c:v>1.8627275283179754</c:v>
                </c:pt>
                <c:pt idx="729">
                  <c:v>1.8633228601204566</c:v>
                </c:pt>
                <c:pt idx="730">
                  <c:v>1.8639173769578612</c:v>
                </c:pt>
                <c:pt idx="731">
                  <c:v>1.8645110810583925</c:v>
                </c:pt>
                <c:pt idx="732">
                  <c:v>1.8651039746411286</c:v>
                </c:pt>
                <c:pt idx="733">
                  <c:v>1.8656960599160712</c:v>
                </c:pt>
                <c:pt idx="734">
                  <c:v>1.8662873390841954</c:v>
                </c:pt>
                <c:pt idx="735">
                  <c:v>1.8668778143374993</c:v>
                </c:pt>
                <c:pt idx="736">
                  <c:v>1.867467487859052</c:v>
                </c:pt>
                <c:pt idx="737">
                  <c:v>1.8680563618230421</c:v>
                </c:pt>
                <c:pt idx="738">
                  <c:v>1.8686444383948262</c:v>
                </c:pt>
                <c:pt idx="739">
                  <c:v>1.8692317197309767</c:v>
                </c:pt>
                <c:pt idx="740">
                  <c:v>1.8698182079793286</c:v>
                </c:pt>
                <c:pt idx="741">
                  <c:v>1.8704039052790273</c:v>
                </c:pt>
                <c:pt idx="742">
                  <c:v>1.8709888137605757</c:v>
                </c:pt>
                <c:pt idx="743">
                  <c:v>1.871572935545879</c:v>
                </c:pt>
                <c:pt idx="744">
                  <c:v>1.872156272748293</c:v>
                </c:pt>
                <c:pt idx="745">
                  <c:v>1.8727388274726691</c:v>
                </c:pt>
                <c:pt idx="746">
                  <c:v>1.8733206018153989</c:v>
                </c:pt>
                <c:pt idx="747">
                  <c:v>1.8739015978644615</c:v>
                </c:pt>
                <c:pt idx="748">
                  <c:v>1.8744818176994666</c:v>
                </c:pt>
                <c:pt idx="749">
                  <c:v>1.8750612633917001</c:v>
                </c:pt>
                <c:pt idx="750">
                  <c:v>1.8756399370041685</c:v>
                </c:pt>
                <c:pt idx="751">
                  <c:v>1.8762178405916423</c:v>
                </c:pt>
                <c:pt idx="752">
                  <c:v>1.8767949762007006</c:v>
                </c:pt>
                <c:pt idx="753">
                  <c:v>1.8773713458697741</c:v>
                </c:pt>
                <c:pt idx="754">
                  <c:v>1.8779469516291882</c:v>
                </c:pt>
                <c:pt idx="755">
                  <c:v>1.8785217955012063</c:v>
                </c:pt>
                <c:pt idx="756">
                  <c:v>1.8790958795000725</c:v>
                </c:pt>
                <c:pt idx="757">
                  <c:v>1.8796692056320534</c:v>
                </c:pt>
                <c:pt idx="758">
                  <c:v>1.8802417758954801</c:v>
                </c:pt>
                <c:pt idx="759">
                  <c:v>1.8808135922807911</c:v>
                </c:pt>
                <c:pt idx="760">
                  <c:v>1.8813846567705725</c:v>
                </c:pt>
                <c:pt idx="761">
                  <c:v>1.8819549713396002</c:v>
                </c:pt>
                <c:pt idx="762">
                  <c:v>1.8825245379548801</c:v>
                </c:pt>
                <c:pt idx="763">
                  <c:v>1.8830933585756895</c:v>
                </c:pt>
                <c:pt idx="764">
                  <c:v>1.8836614351536172</c:v>
                </c:pt>
                <c:pt idx="765">
                  <c:v>1.8842287696326034</c:v>
                </c:pt>
                <c:pt idx="766">
                  <c:v>1.8847953639489805</c:v>
                </c:pt>
                <c:pt idx="767">
                  <c:v>1.8853612200315115</c:v>
                </c:pt>
                <c:pt idx="768">
                  <c:v>1.8859263398014305</c:v>
                </c:pt>
                <c:pt idx="769">
                  <c:v>1.8864907251724814</c:v>
                </c:pt>
                <c:pt idx="770">
                  <c:v>1.8870543780509563</c:v>
                </c:pt>
                <c:pt idx="771">
                  <c:v>1.8876173003357355</c:v>
                </c:pt>
                <c:pt idx="772">
                  <c:v>1.8881794939183243</c:v>
                </c:pt>
                <c:pt idx="773">
                  <c:v>1.888740960682892</c:v>
                </c:pt>
                <c:pt idx="774">
                  <c:v>1.8893017025063095</c:v>
                </c:pt>
                <c:pt idx="775">
                  <c:v>1.8898617212581876</c:v>
                </c:pt>
                <c:pt idx="776">
                  <c:v>1.8904210188009134</c:v>
                </c:pt>
                <c:pt idx="777">
                  <c:v>1.8909795969896881</c:v>
                </c:pt>
                <c:pt idx="778">
                  <c:v>1.8915374576725636</c:v>
                </c:pt>
                <c:pt idx="779">
                  <c:v>1.8920946026904795</c:v>
                </c:pt>
                <c:pt idx="780">
                  <c:v>1.8926510338772995</c:v>
                </c:pt>
                <c:pt idx="781">
                  <c:v>1.8932067530598471</c:v>
                </c:pt>
                <c:pt idx="782">
                  <c:v>1.8937617620579423</c:v>
                </c:pt>
                <c:pt idx="783">
                  <c:v>1.8943160626844375</c:v>
                </c:pt>
                <c:pt idx="784">
                  <c:v>1.8948696567452514</c:v>
                </c:pt>
                <c:pt idx="785">
                  <c:v>1.8954225460394067</c:v>
                </c:pt>
                <c:pt idx="786">
                  <c:v>1.8959747323590634</c:v>
                </c:pt>
                <c:pt idx="787">
                  <c:v>1.8965262174895543</c:v>
                </c:pt>
                <c:pt idx="788">
                  <c:v>1.8970770032094191</c:v>
                </c:pt>
                <c:pt idx="789">
                  <c:v>1.8976270912904403</c:v>
                </c:pt>
                <c:pt idx="790">
                  <c:v>1.8981764834976753</c:v>
                </c:pt>
                <c:pt idx="791">
                  <c:v>1.8987251815894923</c:v>
                </c:pt>
                <c:pt idx="792">
                  <c:v>1.8992731873176025</c:v>
                </c:pt>
                <c:pt idx="793">
                  <c:v>1.8998205024270949</c:v>
                </c:pt>
                <c:pt idx="794">
                  <c:v>1.900367128656469</c:v>
                </c:pt>
                <c:pt idx="795">
                  <c:v>1.9009130677376678</c:v>
                </c:pt>
                <c:pt idx="796">
                  <c:v>1.9014583213961109</c:v>
                </c:pt>
                <c:pt idx="797">
                  <c:v>1.9020028913507281</c:v>
                </c:pt>
                <c:pt idx="798">
                  <c:v>1.9025467793139899</c:v>
                </c:pt>
                <c:pt idx="799">
                  <c:v>1.9030899869919422</c:v>
                </c:pt>
                <c:pt idx="800">
                  <c:v>1.9036325160842362</c:v>
                </c:pt>
                <c:pt idx="801">
                  <c:v>1.9041743682841621</c:v>
                </c:pt>
                <c:pt idx="802">
                  <c:v>1.9047155452786795</c:v>
                </c:pt>
                <c:pt idx="803">
                  <c:v>1.9052560487484498</c:v>
                </c:pt>
                <c:pt idx="804">
                  <c:v>1.905795880367867</c:v>
                </c:pt>
                <c:pt idx="805">
                  <c:v>1.9063350418050891</c:v>
                </c:pt>
                <c:pt idx="806">
                  <c:v>1.9068735347220687</c:v>
                </c:pt>
                <c:pt idx="807">
                  <c:v>1.9074113607745844</c:v>
                </c:pt>
                <c:pt idx="808">
                  <c:v>1.9079485216122707</c:v>
                </c:pt>
                <c:pt idx="809">
                  <c:v>1.908485018878648</c:v>
                </c:pt>
                <c:pt idx="810">
                  <c:v>1.9090208542111542</c:v>
                </c:pt>
                <c:pt idx="811">
                  <c:v>1.9095560292411735</c:v>
                </c:pt>
                <c:pt idx="812">
                  <c:v>1.9100905455940664</c:v>
                </c:pt>
                <c:pt idx="813">
                  <c:v>1.9106244048891994</c:v>
                </c:pt>
                <c:pt idx="814">
                  <c:v>1.9111576087399746</c:v>
                </c:pt>
                <c:pt idx="815">
                  <c:v>1.9116901587538593</c:v>
                </c:pt>
                <c:pt idx="816">
                  <c:v>1.9122220565324135</c:v>
                </c:pt>
                <c:pt idx="817">
                  <c:v>1.9127533036713211</c:v>
                </c:pt>
                <c:pt idx="818">
                  <c:v>1.9132839017604164</c:v>
                </c:pt>
                <c:pt idx="819">
                  <c:v>1.9138138523837147</c:v>
                </c:pt>
                <c:pt idx="820">
                  <c:v>1.9143431571194387</c:v>
                </c:pt>
                <c:pt idx="821">
                  <c:v>1.9148718175400483</c:v>
                </c:pt>
                <c:pt idx="822">
                  <c:v>1.9153998352122676</c:v>
                </c:pt>
                <c:pt idx="823">
                  <c:v>1.9159272116971136</c:v>
                </c:pt>
                <c:pt idx="824">
                  <c:v>1.916453948549923</c:v>
                </c:pt>
                <c:pt idx="825">
                  <c:v>1.91698004732038</c:v>
                </c:pt>
                <c:pt idx="826">
                  <c:v>1.9175055095525444</c:v>
                </c:pt>
                <c:pt idx="827">
                  <c:v>1.9180303367848779</c:v>
                </c:pt>
                <c:pt idx="828">
                  <c:v>1.9185545305502714</c:v>
                </c:pt>
                <c:pt idx="829">
                  <c:v>1.9190780923760715</c:v>
                </c:pt>
                <c:pt idx="830">
                  <c:v>1.9196010237841086</c:v>
                </c:pt>
                <c:pt idx="831">
                  <c:v>1.9201233262907216</c:v>
                </c:pt>
                <c:pt idx="832">
                  <c:v>1.9206450014067853</c:v>
                </c:pt>
                <c:pt idx="833">
                  <c:v>1.9211660506377364</c:v>
                </c:pt>
                <c:pt idx="834">
                  <c:v>1.9216864754835996</c:v>
                </c:pt>
                <c:pt idx="835">
                  <c:v>1.9222062774390138</c:v>
                </c:pt>
                <c:pt idx="836">
                  <c:v>1.9227254579932576</c:v>
                </c:pt>
                <c:pt idx="837">
                  <c:v>1.9232440186302739</c:v>
                </c:pt>
                <c:pt idx="838">
                  <c:v>1.9237619608286978</c:v>
                </c:pt>
                <c:pt idx="839">
                  <c:v>1.9242792860618791</c:v>
                </c:pt>
                <c:pt idx="840">
                  <c:v>1.9247959957979095</c:v>
                </c:pt>
                <c:pt idx="841">
                  <c:v>1.9253120914996469</c:v>
                </c:pt>
                <c:pt idx="842">
                  <c:v>1.9258275746247397</c:v>
                </c:pt>
                <c:pt idx="843">
                  <c:v>1.9263424466256525</c:v>
                </c:pt>
                <c:pt idx="844">
                  <c:v>1.9268567089496897</c:v>
                </c:pt>
                <c:pt idx="845">
                  <c:v>1.9273703630390209</c:v>
                </c:pt>
                <c:pt idx="846">
                  <c:v>1.9278834103307041</c:v>
                </c:pt>
                <c:pt idx="847">
                  <c:v>1.9283958522567111</c:v>
                </c:pt>
                <c:pt idx="848">
                  <c:v>1.9289076902439499</c:v>
                </c:pt>
                <c:pt idx="849">
                  <c:v>1.92941892571429</c:v>
                </c:pt>
                <c:pt idx="850">
                  <c:v>1.9299295600845849</c:v>
                </c:pt>
                <c:pt idx="851">
                  <c:v>1.9304395947666972</c:v>
                </c:pt>
                <c:pt idx="852">
                  <c:v>1.9309490311675201</c:v>
                </c:pt>
                <c:pt idx="853">
                  <c:v>1.9314578706890022</c:v>
                </c:pt>
                <c:pt idx="854">
                  <c:v>1.9319661147281697</c:v>
                </c:pt>
                <c:pt idx="855">
                  <c:v>1.9324737646771502</c:v>
                </c:pt>
                <c:pt idx="856">
                  <c:v>1.9329808219231952</c:v>
                </c:pt>
                <c:pt idx="857">
                  <c:v>1.9334872878487024</c:v>
                </c:pt>
                <c:pt idx="858">
                  <c:v>1.9339931638312393</c:v>
                </c:pt>
                <c:pt idx="859">
                  <c:v>1.9344984512435646</c:v>
                </c:pt>
                <c:pt idx="860">
                  <c:v>1.9350031514536516</c:v>
                </c:pt>
                <c:pt idx="861">
                  <c:v>1.9355072658247097</c:v>
                </c:pt>
                <c:pt idx="862">
                  <c:v>1.9360107957152064</c:v>
                </c:pt>
                <c:pt idx="863">
                  <c:v>1.9365137424788901</c:v>
                </c:pt>
                <c:pt idx="864">
                  <c:v>1.9370161074648109</c:v>
                </c:pt>
                <c:pt idx="865">
                  <c:v>1.9375178920173435</c:v>
                </c:pt>
                <c:pt idx="866">
                  <c:v>1.938019097476207</c:v>
                </c:pt>
                <c:pt idx="867">
                  <c:v>1.9385197251764885</c:v>
                </c:pt>
                <c:pt idx="868">
                  <c:v>1.9390197764486632</c:v>
                </c:pt>
                <c:pt idx="869">
                  <c:v>1.9395192526186151</c:v>
                </c:pt>
                <c:pt idx="870">
                  <c:v>1.9400181550076598</c:v>
                </c:pt>
                <c:pt idx="871">
                  <c:v>1.9405164849325638</c:v>
                </c:pt>
                <c:pt idx="872">
                  <c:v>1.9410142437055664</c:v>
                </c:pt>
                <c:pt idx="873">
                  <c:v>1.9415114326343996</c:v>
                </c:pt>
                <c:pt idx="874">
                  <c:v>1.9420080530223098</c:v>
                </c:pt>
                <c:pt idx="875">
                  <c:v>1.9425041061680772</c:v>
                </c:pt>
                <c:pt idx="876">
                  <c:v>1.9429995933660371</c:v>
                </c:pt>
                <c:pt idx="877">
                  <c:v>1.943494515906099</c:v>
                </c:pt>
                <c:pt idx="878">
                  <c:v>1.9439888750737684</c:v>
                </c:pt>
                <c:pt idx="879">
                  <c:v>1.9444826721501651</c:v>
                </c:pt>
                <c:pt idx="880">
                  <c:v>1.9449759084120444</c:v>
                </c:pt>
                <c:pt idx="881">
                  <c:v>1.9454685851318161</c:v>
                </c:pt>
                <c:pt idx="882">
                  <c:v>1.945960703577565</c:v>
                </c:pt>
                <c:pt idx="883">
                  <c:v>1.9464522650130693</c:v>
                </c:pt>
                <c:pt idx="884">
                  <c:v>1.9469432706978218</c:v>
                </c:pt>
                <c:pt idx="885">
                  <c:v>1.947433721887047</c:v>
                </c:pt>
                <c:pt idx="886">
                  <c:v>1.9479236198317227</c:v>
                </c:pt>
                <c:pt idx="887">
                  <c:v>1.9484129657785973</c:v>
                </c:pt>
                <c:pt idx="888">
                  <c:v>1.94890176097021</c:v>
                </c:pt>
                <c:pt idx="889">
                  <c:v>1.949390006644909</c:v>
                </c:pt>
                <c:pt idx="890">
                  <c:v>1.9498777040368709</c:v>
                </c:pt>
                <c:pt idx="891">
                  <c:v>1.9503648543761192</c:v>
                </c:pt>
                <c:pt idx="892">
                  <c:v>1.9508514588885426</c:v>
                </c:pt>
                <c:pt idx="893">
                  <c:v>1.9513375187959137</c:v>
                </c:pt>
                <c:pt idx="894">
                  <c:v>1.9518230353159081</c:v>
                </c:pt>
                <c:pt idx="895">
                  <c:v>1.9523080096621213</c:v>
                </c:pt>
                <c:pt idx="896">
                  <c:v>1.9527924430440882</c:v>
                </c:pt>
                <c:pt idx="897">
                  <c:v>1.9532763366673003</c:v>
                </c:pt>
                <c:pt idx="898">
                  <c:v>1.9537596917332247</c:v>
                </c:pt>
                <c:pt idx="899">
                  <c:v>1.9542425094393208</c:v>
                </c:pt>
                <c:pt idx="900">
                  <c:v>1.9547247909790588</c:v>
                </c:pt>
                <c:pt idx="901">
                  <c:v>1.9552065375419376</c:v>
                </c:pt>
                <c:pt idx="902">
                  <c:v>1.9556877503135017</c:v>
                </c:pt>
                <c:pt idx="903">
                  <c:v>1.9561684304753593</c:v>
                </c:pt>
                <c:pt idx="904">
                  <c:v>1.9566485792051991</c:v>
                </c:pt>
                <c:pt idx="905">
                  <c:v>1.9571281976768089</c:v>
                </c:pt>
                <c:pt idx="906">
                  <c:v>1.9576072870600911</c:v>
                </c:pt>
                <c:pt idx="907">
                  <c:v>1.9580858485210808</c:v>
                </c:pt>
                <c:pt idx="908">
                  <c:v>1.9585638832219632</c:v>
                </c:pt>
                <c:pt idx="909">
                  <c:v>1.9590413923210894</c:v>
                </c:pt>
                <c:pt idx="910">
                  <c:v>1.959518376972994</c:v>
                </c:pt>
                <c:pt idx="911">
                  <c:v>1.9599948383284118</c:v>
                </c:pt>
                <c:pt idx="912">
                  <c:v>1.9604707775342947</c:v>
                </c:pt>
                <c:pt idx="913">
                  <c:v>1.960946195733827</c:v>
                </c:pt>
                <c:pt idx="914">
                  <c:v>1.9614210940664438</c:v>
                </c:pt>
                <c:pt idx="915">
                  <c:v>1.961895473667846</c:v>
                </c:pt>
                <c:pt idx="916">
                  <c:v>1.9623693356700167</c:v>
                </c:pt>
                <c:pt idx="917">
                  <c:v>1.9628426812012381</c:v>
                </c:pt>
                <c:pt idx="918">
                  <c:v>1.9633155113861067</c:v>
                </c:pt>
                <c:pt idx="919">
                  <c:v>1.9637878273455507</c:v>
                </c:pt>
                <c:pt idx="920">
                  <c:v>1.9642596301968445</c:v>
                </c:pt>
                <c:pt idx="921">
                  <c:v>1.9647309210536248</c:v>
                </c:pt>
                <c:pt idx="922">
                  <c:v>1.9652017010259075</c:v>
                </c:pt>
                <c:pt idx="923">
                  <c:v>1.9656719712201021</c:v>
                </c:pt>
                <c:pt idx="924">
                  <c:v>1.966141732739028</c:v>
                </c:pt>
                <c:pt idx="925">
                  <c:v>1.9666109866819297</c:v>
                </c:pt>
                <c:pt idx="926">
                  <c:v>1.9670797341444923</c:v>
                </c:pt>
                <c:pt idx="927">
                  <c:v>1.9675479762188575</c:v>
                </c:pt>
                <c:pt idx="928">
                  <c:v>1.9680157139936372</c:v>
                </c:pt>
                <c:pt idx="929">
                  <c:v>1.9684829485539304</c:v>
                </c:pt>
                <c:pt idx="930">
                  <c:v>1.9689496809813378</c:v>
                </c:pt>
                <c:pt idx="931">
                  <c:v>1.9694159123539765</c:v>
                </c:pt>
                <c:pt idx="932">
                  <c:v>1.9698816437464952</c:v>
                </c:pt>
                <c:pt idx="933">
                  <c:v>1.9703468762300886</c:v>
                </c:pt>
                <c:pt idx="934">
                  <c:v>1.9708116108725129</c:v>
                </c:pt>
                <c:pt idx="935">
                  <c:v>1.9712758487381004</c:v>
                </c:pt>
                <c:pt idx="936">
                  <c:v>1.9717395908877735</c:v>
                </c:pt>
                <c:pt idx="937">
                  <c:v>1.9722028383790595</c:v>
                </c:pt>
                <c:pt idx="938">
                  <c:v>1.972665592266106</c:v>
                </c:pt>
                <c:pt idx="939">
                  <c:v>1.9731278535996937</c:v>
                </c:pt>
                <c:pt idx="940">
                  <c:v>1.9735896234272519</c:v>
                </c:pt>
                <c:pt idx="941">
                  <c:v>1.9740509027928723</c:v>
                </c:pt>
                <c:pt idx="942">
                  <c:v>1.9745116927373234</c:v>
                </c:pt>
                <c:pt idx="943">
                  <c:v>1.9749719942980639</c:v>
                </c:pt>
                <c:pt idx="944">
                  <c:v>1.9754318085092579</c:v>
                </c:pt>
                <c:pt idx="945">
                  <c:v>1.9758911364017877</c:v>
                </c:pt>
                <c:pt idx="946">
                  <c:v>1.9763499790032684</c:v>
                </c:pt>
                <c:pt idx="947">
                  <c:v>1.9768083373380612</c:v>
                </c:pt>
                <c:pt idx="948">
                  <c:v>1.9772662124272875</c:v>
                </c:pt>
                <c:pt idx="949">
                  <c:v>1.9777236052888427</c:v>
                </c:pt>
                <c:pt idx="950">
                  <c:v>1.9781805169374087</c:v>
                </c:pt>
                <c:pt idx="951">
                  <c:v>1.9786369483844692</c:v>
                </c:pt>
                <c:pt idx="952">
                  <c:v>1.9790929006383211</c:v>
                </c:pt>
                <c:pt idx="953">
                  <c:v>1.9795483747040898</c:v>
                </c:pt>
                <c:pt idx="954">
                  <c:v>1.9800033715837411</c:v>
                </c:pt>
                <c:pt idx="955">
                  <c:v>1.9804578922760949</c:v>
                </c:pt>
                <c:pt idx="956">
                  <c:v>1.9809119377768383</c:v>
                </c:pt>
                <c:pt idx="957">
                  <c:v>1.9813655090785391</c:v>
                </c:pt>
                <c:pt idx="958">
                  <c:v>1.9818186071706583</c:v>
                </c:pt>
                <c:pt idx="959">
                  <c:v>1.9822712330395631</c:v>
                </c:pt>
                <c:pt idx="960">
                  <c:v>1.9827233876685399</c:v>
                </c:pt>
                <c:pt idx="961">
                  <c:v>1.9831750720378076</c:v>
                </c:pt>
                <c:pt idx="962">
                  <c:v>1.9836262871245292</c:v>
                </c:pt>
                <c:pt idx="963">
                  <c:v>1.9840770339028253</c:v>
                </c:pt>
                <c:pt idx="964">
                  <c:v>1.9845273133437871</c:v>
                </c:pt>
                <c:pt idx="965">
                  <c:v>1.9849771264154878</c:v>
                </c:pt>
                <c:pt idx="966">
                  <c:v>1.9854264740829961</c:v>
                </c:pt>
                <c:pt idx="967">
                  <c:v>1.9858753573083883</c:v>
                </c:pt>
                <c:pt idx="968">
                  <c:v>1.9863237770507598</c:v>
                </c:pt>
                <c:pt idx="969">
                  <c:v>1.9867717342662392</c:v>
                </c:pt>
                <c:pt idx="970">
                  <c:v>1.9872192299079994</c:v>
                </c:pt>
                <c:pt idx="971">
                  <c:v>1.9876662649262691</c:v>
                </c:pt>
                <c:pt idx="972">
                  <c:v>1.9881128402683463</c:v>
                </c:pt>
                <c:pt idx="973">
                  <c:v>1.98855895687861</c:v>
                </c:pt>
                <c:pt idx="974">
                  <c:v>1.9890046156985313</c:v>
                </c:pt>
                <c:pt idx="975">
                  <c:v>1.9894498176666862</c:v>
                </c:pt>
                <c:pt idx="976">
                  <c:v>1.9898945637187675</c:v>
                </c:pt>
                <c:pt idx="977">
                  <c:v>1.9903388547875958</c:v>
                </c:pt>
                <c:pt idx="978">
                  <c:v>1.9907826918031322</c:v>
                </c:pt>
                <c:pt idx="979">
                  <c:v>1.9912260756924891</c:v>
                </c:pt>
                <c:pt idx="980">
                  <c:v>1.9916690073799428</c:v>
                </c:pt>
                <c:pt idx="981">
                  <c:v>1.9921114877869439</c:v>
                </c:pt>
                <c:pt idx="982">
                  <c:v>1.9925535178321299</c:v>
                </c:pt>
                <c:pt idx="983">
                  <c:v>1.9929950984313356</c:v>
                </c:pt>
                <c:pt idx="984">
                  <c:v>1.9934362304976059</c:v>
                </c:pt>
                <c:pt idx="985">
                  <c:v>1.9938769149412054</c:v>
                </c:pt>
                <c:pt idx="986">
                  <c:v>1.9943171526696308</c:v>
                </c:pt>
                <c:pt idx="987">
                  <c:v>1.9947569445876223</c:v>
                </c:pt>
                <c:pt idx="988">
                  <c:v>1.9951962915971735</c:v>
                </c:pt>
                <c:pt idx="989">
                  <c:v>1.9956351945975439</c:v>
                </c:pt>
                <c:pt idx="990">
                  <c:v>1.9960736544852693</c:v>
                </c:pt>
                <c:pt idx="991">
                  <c:v>1.9965116721541727</c:v>
                </c:pt>
                <c:pt idx="992">
                  <c:v>1.9969492484953753</c:v>
                </c:pt>
                <c:pt idx="993">
                  <c:v>1.9973863843973074</c:v>
                </c:pt>
                <c:pt idx="994">
                  <c:v>1.9978230807457193</c:v>
                </c:pt>
                <c:pt idx="995">
                  <c:v>1.9982593384236926</c:v>
                </c:pt>
                <c:pt idx="996">
                  <c:v>1.9986951583116497</c:v>
                </c:pt>
                <c:pt idx="997">
                  <c:v>1.999130541287365</c:v>
                </c:pt>
                <c:pt idx="998">
                  <c:v>1.9995654882259761</c:v>
                </c:pt>
                <c:pt idx="999">
                  <c:v>1.9999999999999938</c:v>
                </c:pt>
                <c:pt idx="1000">
                  <c:v>2.0004340774793126</c:v>
                </c:pt>
              </c:numCache>
            </c:numRef>
          </c:xVal>
          <c:yVal>
            <c:numRef>
              <c:f>'L vs M model'!$E$6:$E$1006</c:f>
              <c:numCache>
                <c:formatCode>General</c:formatCode>
                <c:ptCount val="1001"/>
                <c:pt idx="0">
                  <c:v>-2.9382721639824068</c:v>
                </c:pt>
                <c:pt idx="1">
                  <c:v>-2.24590317395525</c:v>
                </c:pt>
                <c:pt idx="2">
                  <c:v>-1.8408932781271834</c:v>
                </c:pt>
                <c:pt idx="3">
                  <c:v>-1.5535341839280936</c:v>
                </c:pt>
                <c:pt idx="4">
                  <c:v>-1.2041199826559248</c:v>
                </c:pt>
                <c:pt idx="5">
                  <c:v>-0.88739499846542547</c:v>
                </c:pt>
                <c:pt idx="6">
                  <c:v>-0.61960783994297286</c:v>
                </c:pt>
                <c:pt idx="7">
                  <c:v>-0.38764005203222579</c:v>
                </c:pt>
                <c:pt idx="8">
                  <c:v>-0.18302996224270071</c:v>
                </c:pt>
                <c:pt idx="9">
                  <c:v>-1.9286549331065747E-16</c:v>
                </c:pt>
                <c:pt idx="10">
                  <c:v>0.16557074063289995</c:v>
                </c:pt>
                <c:pt idx="11">
                  <c:v>0.31672498419049927</c:v>
                </c:pt>
                <c:pt idx="12">
                  <c:v>0.45577340922734716</c:v>
                </c:pt>
                <c:pt idx="13">
                  <c:v>0.58451214271295227</c:v>
                </c:pt>
                <c:pt idx="14">
                  <c:v>0.70436503622272528</c:v>
                </c:pt>
                <c:pt idx="15">
                  <c:v>0.81647993062369939</c:v>
                </c:pt>
                <c:pt idx="16">
                  <c:v>0.92179568551309621</c:v>
                </c:pt>
                <c:pt idx="17">
                  <c:v>1.0210900204132247</c:v>
                </c:pt>
                <c:pt idx="18">
                  <c:v>1.1150144038113163</c:v>
                </c:pt>
                <c:pt idx="19">
                  <c:v>1.1997330205021726</c:v>
                </c:pt>
                <c:pt idx="20">
                  <c:v>1.2738955672469559</c:v>
                </c:pt>
                <c:pt idx="21">
                  <c:v>1.3446074185559604</c:v>
                </c:pt>
                <c:pt idx="22">
                  <c:v>1.4121754617398135</c:v>
                </c:pt>
                <c:pt idx="23">
                  <c:v>1.4768673816688596</c:v>
                </c:pt>
                <c:pt idx="24">
                  <c:v>1.5389180660303703</c:v>
                </c:pt>
                <c:pt idx="25">
                  <c:v>1.5985347535761016</c:v>
                </c:pt>
                <c:pt idx="26">
                  <c:v>1.6559012102346942</c:v>
                </c:pt>
                <c:pt idx="27">
                  <c:v>1.7111811453760057</c:v>
                </c:pt>
                <c:pt idx="28">
                  <c:v>1.7645210283245849</c:v>
                </c:pt>
                <c:pt idx="29">
                  <c:v>1.8160524271970575</c:v>
                </c:pt>
                <c:pt idx="30">
                  <c:v>1.8658939640981931</c:v>
                </c:pt>
                <c:pt idx="31">
                  <c:v>1.9141529597979094</c:v>
                </c:pt>
                <c:pt idx="32">
                  <c:v>1.9609268252508449</c:v>
                </c:pt>
                <c:pt idx="33">
                  <c:v>2.0063042453261315</c:v>
                </c:pt>
                <c:pt idx="34">
                  <c:v>2.0503661909042035</c:v>
                </c:pt>
                <c:pt idx="35">
                  <c:v>2.0931867883637443</c:v>
                </c:pt>
                <c:pt idx="36">
                  <c:v>2.1348340699127215</c:v>
                </c:pt>
                <c:pt idx="37">
                  <c:v>2.1753706238370745</c:v>
                </c:pt>
                <c:pt idx="38">
                  <c:v>2.2148541602709861</c:v>
                </c:pt>
                <c:pt idx="39">
                  <c:v>2.253338005326107</c:v>
                </c:pt>
                <c:pt idx="40">
                  <c:v>2.2908715341973127</c:v>
                </c:pt>
                <c:pt idx="41">
                  <c:v>2.32750055207089</c:v>
                </c:pt>
                <c:pt idx="42">
                  <c:v>2.3632676302067912</c:v>
                </c:pt>
                <c:pt idx="43">
                  <c:v>2.3982124033798939</c:v>
                </c:pt>
                <c:pt idx="44">
                  <c:v>2.4323718338919407</c:v>
                </c:pt>
                <c:pt idx="45">
                  <c:v>2.465780446563747</c:v>
                </c:pt>
                <c:pt idx="46">
                  <c:v>2.4984705384532488</c:v>
                </c:pt>
                <c:pt idx="47">
                  <c:v>2.5304723664927926</c:v>
                </c:pt>
                <c:pt idx="48">
                  <c:v>2.5618143157780353</c:v>
                </c:pt>
                <c:pt idx="49">
                  <c:v>2.5925230508543033</c:v>
                </c:pt>
                <c:pt idx="50">
                  <c:v>2.6226236520210144</c:v>
                </c:pt>
                <c:pt idx="51">
                  <c:v>2.6521397384000345</c:v>
                </c:pt>
                <c:pt idx="52">
                  <c:v>2.6810935792809989</c:v>
                </c:pt>
                <c:pt idx="53">
                  <c:v>2.7095061950586272</c:v>
                </c:pt>
                <c:pt idx="54">
                  <c:v>2.7373974489080903</c:v>
                </c:pt>
                <c:pt idx="55">
                  <c:v>2.7647861301999384</c:v>
                </c:pt>
                <c:pt idx="56">
                  <c:v>2.7916900305319565</c:v>
                </c:pt>
                <c:pt idx="57">
                  <c:v>2.8181260131485169</c:v>
                </c:pt>
                <c:pt idx="58">
                  <c:v>2.8441100764257414</c:v>
                </c:pt>
                <c:pt idx="59">
                  <c:v>2.869657412020989</c:v>
                </c:pt>
                <c:pt idx="60">
                  <c:v>2.8947824582159214</c:v>
                </c:pt>
                <c:pt idx="61">
                  <c:v>2.9194989489221248</c:v>
                </c:pt>
                <c:pt idx="62">
                  <c:v>2.9438199587657725</c:v>
                </c:pt>
                <c:pt idx="63">
                  <c:v>2.9677579446218414</c:v>
                </c:pt>
                <c:pt idx="64">
                  <c:v>2.9913247839282304</c:v>
                </c:pt>
                <c:pt idx="65">
                  <c:v>3.0145318100747769</c:v>
                </c:pt>
                <c:pt idx="66">
                  <c:v>3.0373898451311283</c:v>
                </c:pt>
                <c:pt idx="67">
                  <c:v>3.0599092301500632</c:v>
                </c:pt>
                <c:pt idx="68">
                  <c:v>3.0820998532586299</c:v>
                </c:pt>
                <c:pt idx="69">
                  <c:v>3.1039711757281352</c:v>
                </c:pt>
                <c:pt idx="70">
                  <c:v>3.1255322561949996</c:v>
                </c:pt>
                <c:pt idx="71">
                  <c:v>3.1467917731876756</c:v>
                </c:pt>
                <c:pt idx="72">
                  <c:v>3.1677580460998316</c:v>
                </c:pt>
                <c:pt idx="73">
                  <c:v>3.1884390547366523</c:v>
                </c:pt>
                <c:pt idx="74">
                  <c:v>3.2088424575491858</c:v>
                </c:pt>
                <c:pt idx="75">
                  <c:v>3.2289756086610053</c:v>
                </c:pt>
                <c:pt idx="76">
                  <c:v>3.2488455737819226</c:v>
                </c:pt>
                <c:pt idx="77">
                  <c:v>3.268459145094917</c:v>
                </c:pt>
                <c:pt idx="78">
                  <c:v>3.2878228551947806</c:v>
                </c:pt>
                <c:pt idx="79">
                  <c:v>3.3069429901500382</c:v>
                </c:pt>
                <c:pt idx="80">
                  <c:v>3.3258256017535097</c:v>
                </c:pt>
                <c:pt idx="81">
                  <c:v>3.3444765190212435</c:v>
                </c:pt>
                <c:pt idx="82">
                  <c:v>3.3629013589944945</c:v>
                </c:pt>
                <c:pt idx="83">
                  <c:v>3.3811055368948209</c:v>
                </c:pt>
                <c:pt idx="84">
                  <c:v>3.3990942756782601</c:v>
                </c:pt>
                <c:pt idx="85">
                  <c:v>3.4168726150307229</c:v>
                </c:pt>
                <c:pt idx="86">
                  <c:v>3.4344454198434002</c:v>
                </c:pt>
                <c:pt idx="87">
                  <c:v>3.4518173882038257</c:v>
                </c:pt>
                <c:pt idx="88">
                  <c:v>3.4689930589354301</c:v>
                </c:pt>
                <c:pt idx="89">
                  <c:v>3.4859768187158724</c:v>
                </c:pt>
                <c:pt idx="90">
                  <c:v>3.5027729088020627</c:v>
                </c:pt>
                <c:pt idx="91">
                  <c:v>3.5193854313876782</c:v>
                </c:pt>
                <c:pt idx="92">
                  <c:v>3.5358183556170082</c:v>
                </c:pt>
                <c:pt idx="93">
                  <c:v>3.5520755232771801</c:v>
                </c:pt>
                <c:pt idx="94">
                  <c:v>3.5681606541892021</c:v>
                </c:pt>
                <c:pt idx="95">
                  <c:v>3.5840773513167248</c:v>
                </c:pt>
                <c:pt idx="96">
                  <c:v>3.599829105610092</c:v>
                </c:pt>
                <c:pt idx="97">
                  <c:v>3.615419300601967</c:v>
                </c:pt>
                <c:pt idx="98">
                  <c:v>3.6308512167696589</c:v>
                </c:pt>
                <c:pt idx="99">
                  <c:v>3.6461280356782351</c:v>
                </c:pt>
                <c:pt idx="100">
                  <c:v>3.6612528439174845</c:v>
                </c:pt>
                <c:pt idx="101">
                  <c:v>3.6762286368449466</c:v>
                </c:pt>
                <c:pt idx="102">
                  <c:v>3.6910583221463376</c:v>
                </c:pt>
                <c:pt idx="103">
                  <c:v>3.7057447232239662</c:v>
                </c:pt>
                <c:pt idx="104">
                  <c:v>3.7202905824230186</c:v>
                </c:pt>
                <c:pt idx="105">
                  <c:v>3.7346985641049302</c:v>
                </c:pt>
                <c:pt idx="106">
                  <c:v>3.7489712575764687</c:v>
                </c:pt>
                <c:pt idx="107">
                  <c:v>3.7631111798825585</c:v>
                </c:pt>
                <c:pt idx="108">
                  <c:v>3.7771207784704175</c:v>
                </c:pt>
                <c:pt idx="109">
                  <c:v>3.7910024337320225</c:v>
                </c:pt>
                <c:pt idx="110">
                  <c:v>3.8047584614315357</c:v>
                </c:pt>
                <c:pt idx="111">
                  <c:v>3.818391115023871</c:v>
                </c:pt>
                <c:pt idx="112">
                  <c:v>3.8319025878702035</c:v>
                </c:pt>
                <c:pt idx="113">
                  <c:v>3.8452950153558891</c:v>
                </c:pt>
                <c:pt idx="114">
                  <c:v>3.8585704769158751</c:v>
                </c:pt>
                <c:pt idx="115">
                  <c:v>3.871730997972449</c:v>
                </c:pt>
                <c:pt idx="116">
                  <c:v>3.8847785517898004</c:v>
                </c:pt>
                <c:pt idx="117">
                  <c:v>3.897715061249674</c:v>
                </c:pt>
                <c:pt idx="118">
                  <c:v>3.9105424005520928</c:v>
                </c:pt>
                <c:pt idx="119">
                  <c:v>3.9232623968449216</c:v>
                </c:pt>
                <c:pt idx="120">
                  <c:v>3.9358768317858095</c:v>
                </c:pt>
                <c:pt idx="121">
                  <c:v>3.9483874430398536</c:v>
                </c:pt>
                <c:pt idx="122">
                  <c:v>3.9607959257161269</c:v>
                </c:pt>
                <c:pt idx="123">
                  <c:v>3.9731039337460574</c:v>
                </c:pt>
                <c:pt idx="124">
                  <c:v>3.9853130812064319</c:v>
                </c:pt>
                <c:pt idx="125">
                  <c:v>3.9974249435897042</c:v>
                </c:pt>
                <c:pt idx="126">
                  <c:v>4.0094410590240832</c:v>
                </c:pt>
                <c:pt idx="127">
                  <c:v>4.0213629294457736</c:v>
                </c:pt>
                <c:pt idx="128">
                  <c:v>4.0331920217256059</c:v>
                </c:pt>
                <c:pt idx="129">
                  <c:v>4.044929768752163</c:v>
                </c:pt>
                <c:pt idx="130">
                  <c:v>4.0565775704734097</c:v>
                </c:pt>
                <c:pt idx="131">
                  <c:v>4.0681367948987086</c:v>
                </c:pt>
                <c:pt idx="132">
                  <c:v>4.079608779063034</c:v>
                </c:pt>
                <c:pt idx="133">
                  <c:v>4.0909948299550605</c:v>
                </c:pt>
                <c:pt idx="134">
                  <c:v>4.1022962254107558</c:v>
                </c:pt>
                <c:pt idx="135">
                  <c:v>4.1135142149739954</c:v>
                </c:pt>
                <c:pt idx="136">
                  <c:v>4.1246500207256585</c:v>
                </c:pt>
                <c:pt idx="137">
                  <c:v>4.1357048380825621</c:v>
                </c:pt>
                <c:pt idx="138">
                  <c:v>4.1466798365675679</c:v>
                </c:pt>
                <c:pt idx="139">
                  <c:v>4.1575761605520674</c:v>
                </c:pt>
                <c:pt idx="140">
                  <c:v>4.168394929972064</c:v>
                </c:pt>
                <c:pt idx="141">
                  <c:v>4.1791372410189327</c:v>
                </c:pt>
                <c:pt idx="142">
                  <c:v>4.1898041668059509</c:v>
                </c:pt>
                <c:pt idx="143">
                  <c:v>4.2003967580116077</c:v>
                </c:pt>
                <c:pt idx="144">
                  <c:v>4.2109160435006459</c:v>
                </c:pt>
                <c:pt idx="145">
                  <c:v>4.2213630309237633</c:v>
                </c:pt>
                <c:pt idx="146">
                  <c:v>4.2317387072968513</c:v>
                </c:pt>
                <c:pt idx="147">
                  <c:v>4.2420440395605858</c:v>
                </c:pt>
                <c:pt idx="148">
                  <c:v>4.2522799751211933</c:v>
                </c:pt>
                <c:pt idx="149">
                  <c:v>4.2624474423731185</c:v>
                </c:pt>
                <c:pt idx="150">
                  <c:v>4.2725473512043273</c:v>
                </c:pt>
                <c:pt idx="151">
                  <c:v>4.2825805934849379</c:v>
                </c:pt>
                <c:pt idx="152">
                  <c:v>4.2925480435398295</c:v>
                </c:pt>
                <c:pt idx="153">
                  <c:v>4.3024505586058552</c:v>
                </c:pt>
                <c:pt idx="154">
                  <c:v>4.3122889792742543</c:v>
                </c:pt>
                <c:pt idx="155">
                  <c:v>4.32206412991885</c:v>
                </c:pt>
                <c:pt idx="156">
                  <c:v>4.3317768191105523</c:v>
                </c:pt>
                <c:pt idx="157">
                  <c:v>4.3414278400187136</c:v>
                </c:pt>
                <c:pt idx="158">
                  <c:v>4.3510179707998144</c:v>
                </c:pt>
                <c:pt idx="159">
                  <c:v>4.3605479749739704</c:v>
                </c:pt>
                <c:pt idx="160">
                  <c:v>4.3700186017897078</c:v>
                </c:pt>
                <c:pt idx="161">
                  <c:v>4.3794305865774428</c:v>
                </c:pt>
                <c:pt idx="162">
                  <c:v>4.3887846510920872</c:v>
                </c:pt>
                <c:pt idx="163">
                  <c:v>4.3980815038451775</c:v>
                </c:pt>
                <c:pt idx="164">
                  <c:v>4.4073218404269063</c:v>
                </c:pt>
                <c:pt idx="165">
                  <c:v>4.4165063438184271</c:v>
                </c:pt>
                <c:pt idx="166">
                  <c:v>4.4256356846947762</c:v>
                </c:pt>
                <c:pt idx="167">
                  <c:v>4.4347105217187552</c:v>
                </c:pt>
                <c:pt idx="168">
                  <c:v>4.4437315018260932</c:v>
                </c:pt>
                <c:pt idx="169">
                  <c:v>4.452699260502194</c:v>
                </c:pt>
                <c:pt idx="170">
                  <c:v>4.4616144220507739</c:v>
                </c:pt>
                <c:pt idx="171">
                  <c:v>4.4704775998546573</c:v>
                </c:pt>
                <c:pt idx="172">
                  <c:v>4.4792893966290199</c:v>
                </c:pt>
                <c:pt idx="173">
                  <c:v>4.4880504046673346</c:v>
                </c:pt>
                <c:pt idx="174">
                  <c:v>4.4967612060802669</c:v>
                </c:pt>
                <c:pt idx="175">
                  <c:v>4.5054223730277609</c:v>
                </c:pt>
                <c:pt idx="176">
                  <c:v>4.5140344679445592</c:v>
                </c:pt>
                <c:pt idx="177">
                  <c:v>4.5225980437593662</c:v>
                </c:pt>
                <c:pt idx="178">
                  <c:v>4.5311136441078634</c:v>
                </c:pt>
                <c:pt idx="179">
                  <c:v>4.5395818035398081</c:v>
                </c:pt>
                <c:pt idx="180">
                  <c:v>4.5480030477203828</c:v>
                </c:pt>
                <c:pt idx="181">
                  <c:v>4.5563778936259993</c:v>
                </c:pt>
                <c:pt idx="182">
                  <c:v>4.5647068497347405</c:v>
                </c:pt>
                <c:pt idx="183">
                  <c:v>4.5729904162116144</c:v>
                </c:pt>
                <c:pt idx="184">
                  <c:v>4.5812290850887862</c:v>
                </c:pt>
                <c:pt idx="185">
                  <c:v>4.5894233404409448</c:v>
                </c:pt>
                <c:pt idx="186">
                  <c:v>4.5975736585559845</c:v>
                </c:pt>
                <c:pt idx="187">
                  <c:v>4.6056805081011172</c:v>
                </c:pt>
                <c:pt idx="188">
                  <c:v>4.6137443502845921</c:v>
                </c:pt>
                <c:pt idx="189">
                  <c:v>4.6217656390131383</c:v>
                </c:pt>
                <c:pt idx="190">
                  <c:v>4.6297448210452847</c:v>
                </c:pt>
                <c:pt idx="191">
                  <c:v>4.6376823361406618</c:v>
                </c:pt>
                <c:pt idx="192">
                  <c:v>4.6455786172054463</c:v>
                </c:pt>
                <c:pt idx="193">
                  <c:v>4.6534340904340299</c:v>
                </c:pt>
                <c:pt idx="194">
                  <c:v>4.6612491754470513</c:v>
                </c:pt>
                <c:pt idx="195">
                  <c:v>4.6690242854259045</c:v>
                </c:pt>
                <c:pt idx="196">
                  <c:v>4.6767598272438144</c:v>
                </c:pt>
                <c:pt idx="197">
                  <c:v>4.6844562015935978</c:v>
                </c:pt>
                <c:pt idx="198">
                  <c:v>4.6921138031122123</c:v>
                </c:pt>
                <c:pt idx="199">
                  <c:v>4.6997330205021735</c:v>
                </c:pt>
                <c:pt idx="200">
                  <c:v>4.7073142366499496</c:v>
                </c:pt>
                <c:pt idx="201">
                  <c:v>4.7148578287414233</c:v>
                </c:pt>
                <c:pt idx="202">
                  <c:v>4.7223641683744848</c:v>
                </c:pt>
                <c:pt idx="203">
                  <c:v>4.7298336216688854</c:v>
                </c:pt>
                <c:pt idx="204">
                  <c:v>4.7372665493733797</c:v>
                </c:pt>
                <c:pt idx="205">
                  <c:v>4.7446633069702768</c:v>
                </c:pt>
                <c:pt idx="206">
                  <c:v>4.7520242447774521</c:v>
                </c:pt>
                <c:pt idx="207">
                  <c:v>4.759349708047905</c:v>
                </c:pt>
                <c:pt idx="208">
                  <c:v>4.7666400370669288</c:v>
                </c:pt>
                <c:pt idx="209">
                  <c:v>4.7738955672469583</c:v>
                </c:pt>
                <c:pt idx="210">
                  <c:v>4.7811166292201648</c:v>
                </c:pt>
                <c:pt idx="211">
                  <c:v>4.7883035489288703</c:v>
                </c:pt>
                <c:pt idx="212">
                  <c:v>4.7954566477138219</c:v>
                </c:pt>
                <c:pt idx="213">
                  <c:v>4.8025762424004084</c:v>
                </c:pt>
                <c:pt idx="214">
                  <c:v>4.8096626453828595</c:v>
                </c:pt>
                <c:pt idx="215">
                  <c:v>4.8167161647064995</c:v>
                </c:pt>
                <c:pt idx="216">
                  <c:v>4.8237371041480941</c:v>
                </c:pt>
                <c:pt idx="217">
                  <c:v>4.8307257632943577</c:v>
                </c:pt>
                <c:pt idx="218">
                  <c:v>4.8376824376186551</c:v>
                </c:pt>
                <c:pt idx="219">
                  <c:v>4.8446074185559622</c:v>
                </c:pt>
                <c:pt idx="220">
                  <c:v>4.8515009935761286</c:v>
                </c:pt>
                <c:pt idx="221">
                  <c:v>4.8583634462554759</c:v>
                </c:pt>
                <c:pt idx="222">
                  <c:v>4.8651950563468036</c:v>
                </c:pt>
                <c:pt idx="223">
                  <c:v>4.8719960998478111</c:v>
                </c:pt>
                <c:pt idx="224">
                  <c:v>4.8787668490680094</c:v>
                </c:pt>
                <c:pt idx="225">
                  <c:v>4.885507572694145</c:v>
                </c:pt>
                <c:pt idx="226">
                  <c:v>4.8922185358541705</c:v>
                </c:pt>
                <c:pt idx="227">
                  <c:v>4.8989000001798297</c:v>
                </c:pt>
                <c:pt idx="228">
                  <c:v>4.9055522238678488</c:v>
                </c:pt>
                <c:pt idx="229">
                  <c:v>4.9121754617398166</c:v>
                </c:pt>
                <c:pt idx="230">
                  <c:v>4.9187699653007471</c:v>
                </c:pt>
                <c:pt idx="231">
                  <c:v>4.9253359827963905</c:v>
                </c:pt>
                <c:pt idx="232">
                  <c:v>4.9318737592693083</c:v>
                </c:pt>
                <c:pt idx="233">
                  <c:v>4.9383835366137419</c:v>
                </c:pt>
                <c:pt idx="234">
                  <c:v>4.9448655536293193</c:v>
                </c:pt>
                <c:pt idx="235">
                  <c:v>4.951320046073616</c:v>
                </c:pt>
                <c:pt idx="236">
                  <c:v>4.9577472467136054</c:v>
                </c:pt>
                <c:pt idx="237">
                  <c:v>4.9641473853760338</c:v>
                </c:pt>
                <c:pt idx="238">
                  <c:v>4.9705206889967242</c:v>
                </c:pt>
                <c:pt idx="239">
                  <c:v>4.9768673816688631</c:v>
                </c:pt>
                <c:pt idx="240">
                  <c:v>4.9831876846902823</c:v>
                </c:pt>
                <c:pt idx="241">
                  <c:v>4.9894818166097519</c:v>
                </c:pt>
                <c:pt idx="242">
                  <c:v>4.9957499932723346</c:v>
                </c:pt>
                <c:pt idx="243">
                  <c:v>5.0019924278637964</c:v>
                </c:pt>
                <c:pt idx="244">
                  <c:v>5.0082093309541067</c:v>
                </c:pt>
                <c:pt idx="245">
                  <c:v>5.0144009105400702</c:v>
                </c:pt>
                <c:pt idx="246">
                  <c:v>5.0205673720870729</c:v>
                </c:pt>
                <c:pt idx="247">
                  <c:v>5.0267089185699998</c:v>
                </c:pt>
                <c:pt idx="248">
                  <c:v>5.0328257505133207</c:v>
                </c:pt>
                <c:pt idx="249">
                  <c:v>5.0389180660303747</c:v>
                </c:pt>
                <c:pt idx="250">
                  <c:v>5.0449860608618762</c:v>
                </c:pt>
                <c:pt idx="251">
                  <c:v>5.0510299284136471</c:v>
                </c:pt>
                <c:pt idx="252">
                  <c:v>5.0570498597936062</c:v>
                </c:pt>
                <c:pt idx="253">
                  <c:v>5.0630460438480274</c:v>
                </c:pt>
                <c:pt idx="254">
                  <c:v>5.0690186671970867</c:v>
                </c:pt>
                <c:pt idx="255">
                  <c:v>5.0749679142697168</c:v>
                </c:pt>
                <c:pt idx="256">
                  <c:v>5.0808939673377749</c:v>
                </c:pt>
                <c:pt idx="257">
                  <c:v>5.0867970065495491</c:v>
                </c:pt>
                <c:pt idx="258">
                  <c:v>5.0926772099626252</c:v>
                </c:pt>
                <c:pt idx="259">
                  <c:v>5.0985347535761063</c:v>
                </c:pt>
                <c:pt idx="260">
                  <c:v>5.1043698113622273</c:v>
                </c:pt>
                <c:pt idx="261">
                  <c:v>5.1101825552973539</c:v>
                </c:pt>
                <c:pt idx="262">
                  <c:v>5.1159731553923962</c:v>
                </c:pt>
                <c:pt idx="263">
                  <c:v>5.1217417797226528</c:v>
                </c:pt>
                <c:pt idx="264">
                  <c:v>5.1274885944570716</c:v>
                </c:pt>
                <c:pt idx="265">
                  <c:v>5.133213763886979</c:v>
                </c:pt>
                <c:pt idx="266">
                  <c:v>5.1389174504542572</c:v>
                </c:pt>
                <c:pt idx="267">
                  <c:v>5.1445998147790046</c:v>
                </c:pt>
                <c:pt idx="268">
                  <c:v>5.1502610156866728</c:v>
                </c:pt>
                <c:pt idx="269">
                  <c:v>5.1559012102346999</c:v>
                </c:pt>
                <c:pt idx="270">
                  <c:v>5.161520553738665</c:v>
                </c:pt>
                <c:pt idx="271">
                  <c:v>5.1671191997979395</c:v>
                </c:pt>
                <c:pt idx="272">
                  <c:v>5.1726973003208903</c:v>
                </c:pt>
                <c:pt idx="273">
                  <c:v>5.1782550055496026</c:v>
                </c:pt>
                <c:pt idx="274">
                  <c:v>5.1837924640841644</c:v>
                </c:pt>
                <c:pt idx="275">
                  <c:v>5.1893098229065062</c:v>
                </c:pt>
                <c:pt idx="276">
                  <c:v>5.1948072274038148</c:v>
                </c:pt>
                <c:pt idx="277">
                  <c:v>5.2002848213915112</c:v>
                </c:pt>
                <c:pt idx="278">
                  <c:v>5.2057427471358366</c:v>
                </c:pt>
                <c:pt idx="279">
                  <c:v>5.2111811453760124</c:v>
                </c:pt>
                <c:pt idx="280">
                  <c:v>5.2166001553460246</c:v>
                </c:pt>
                <c:pt idx="281">
                  <c:v>5.2219999147960081</c:v>
                </c:pt>
                <c:pt idx="282">
                  <c:v>5.2273805600132608</c:v>
                </c:pt>
                <c:pt idx="283">
                  <c:v>5.2327422258428768</c:v>
                </c:pt>
                <c:pt idx="284">
                  <c:v>5.238085045708031</c:v>
                </c:pt>
                <c:pt idx="285">
                  <c:v>5.243409151629896</c:v>
                </c:pt>
                <c:pt idx="286">
                  <c:v>5.2487146742472186</c:v>
                </c:pt>
                <c:pt idx="287">
                  <c:v>5.2540017428355537</c:v>
                </c:pt>
                <c:pt idx="288">
                  <c:v>5.2592704853261631</c:v>
                </c:pt>
                <c:pt idx="289">
                  <c:v>5.2645210283245918</c:v>
                </c:pt>
                <c:pt idx="290">
                  <c:v>5.2697534971289217</c:v>
                </c:pt>
                <c:pt idx="291">
                  <c:v>5.2749680157477101</c:v>
                </c:pt>
                <c:pt idx="292">
                  <c:v>5.2801647069176285</c:v>
                </c:pt>
                <c:pt idx="293">
                  <c:v>5.2853436921207955</c:v>
                </c:pt>
                <c:pt idx="294">
                  <c:v>5.2905050916018164</c:v>
                </c:pt>
                <c:pt idx="295">
                  <c:v>5.2956490243845309</c:v>
                </c:pt>
                <c:pt idx="296">
                  <c:v>5.3007756082884896</c:v>
                </c:pt>
                <c:pt idx="297">
                  <c:v>5.3058849599451392</c:v>
                </c:pt>
                <c:pt idx="298">
                  <c:v>5.3109771948137494</c:v>
                </c:pt>
                <c:pt idx="299">
                  <c:v>5.3160524271970644</c:v>
                </c:pt>
                <c:pt idx="300">
                  <c:v>5.3211107702566975</c:v>
                </c:pt>
                <c:pt idx="301">
                  <c:v>5.3261523360282732</c:v>
                </c:pt>
                <c:pt idx="302">
                  <c:v>5.3311772354363134</c:v>
                </c:pt>
                <c:pt idx="303">
                  <c:v>5.3361855783088847</c:v>
                </c:pt>
                <c:pt idx="304">
                  <c:v>5.3411774733919968</c:v>
                </c:pt>
                <c:pt idx="305">
                  <c:v>5.3461530283637764</c:v>
                </c:pt>
                <c:pt idx="306">
                  <c:v>5.3511123498483988</c:v>
                </c:pt>
                <c:pt idx="307">
                  <c:v>5.3560555434298012</c:v>
                </c:pt>
                <c:pt idx="308">
                  <c:v>5.3609827136651678</c:v>
                </c:pt>
                <c:pt idx="309">
                  <c:v>5.3658939640982002</c:v>
                </c:pt>
                <c:pt idx="310">
                  <c:v>5.3707893972721772</c:v>
                </c:pt>
                <c:pt idx="311">
                  <c:v>5.3756691147427969</c:v>
                </c:pt>
                <c:pt idx="312">
                  <c:v>5.3805332170908162</c:v>
                </c:pt>
                <c:pt idx="313">
                  <c:v>5.3853818039344983</c:v>
                </c:pt>
                <c:pt idx="314">
                  <c:v>5.3902149739418483</c:v>
                </c:pt>
                <c:pt idx="315">
                  <c:v>5.3950328248426596</c:v>
                </c:pt>
                <c:pt idx="316">
                  <c:v>5.3998354534403772</c:v>
                </c:pt>
                <c:pt idx="317">
                  <c:v>5.4046229556237613</c:v>
                </c:pt>
                <c:pt idx="318">
                  <c:v>5.4093954263783806</c:v>
                </c:pt>
                <c:pt idx="319">
                  <c:v>5.4141529597979181</c:v>
                </c:pt>
                <c:pt idx="320">
                  <c:v>5.4188956490952993</c:v>
                </c:pt>
                <c:pt idx="321">
                  <c:v>5.4236235866136546</c:v>
                </c:pt>
                <c:pt idx="322">
                  <c:v>5.4283368638371066</c:v>
                </c:pt>
                <c:pt idx="323">
                  <c:v>5.4330355714013896</c:v>
                </c:pt>
                <c:pt idx="324">
                  <c:v>5.4377197991043067</c:v>
                </c:pt>
                <c:pt idx="325">
                  <c:v>5.442389635916034</c:v>
                </c:pt>
                <c:pt idx="326">
                  <c:v>5.4470451699892486</c:v>
                </c:pt>
                <c:pt idx="327">
                  <c:v>5.4516864886691243</c:v>
                </c:pt>
                <c:pt idx="328">
                  <c:v>5.4563136785031574</c:v>
                </c:pt>
                <c:pt idx="329">
                  <c:v>5.4609268252508532</c:v>
                </c:pt>
                <c:pt idx="330">
                  <c:v>5.4655260138932631</c:v>
                </c:pt>
                <c:pt idx="331">
                  <c:v>5.4701113286423748</c:v>
                </c:pt>
                <c:pt idx="332">
                  <c:v>5.4746828529503668</c:v>
                </c:pt>
                <c:pt idx="333">
                  <c:v>5.479240669518723</c:v>
                </c:pt>
                <c:pt idx="334">
                  <c:v>5.4837848603072059</c:v>
                </c:pt>
                <c:pt idx="335">
                  <c:v>5.4883155065427021</c:v>
                </c:pt>
                <c:pt idx="336">
                  <c:v>5.4928326887279324</c:v>
                </c:pt>
                <c:pt idx="337">
                  <c:v>5.4973364866500383</c:v>
                </c:pt>
                <c:pt idx="338">
                  <c:v>5.5018269793890342</c:v>
                </c:pt>
                <c:pt idx="339">
                  <c:v>5.5063042453261408</c:v>
                </c:pt>
                <c:pt idx="340">
                  <c:v>5.510768362151989</c:v>
                </c:pt>
                <c:pt idx="341">
                  <c:v>5.5152194068747198</c:v>
                </c:pt>
                <c:pt idx="342">
                  <c:v>5.5196574558279439</c:v>
                </c:pt>
                <c:pt idx="343">
                  <c:v>5.5240825846786024</c:v>
                </c:pt>
                <c:pt idx="344">
                  <c:v>5.5284948684347075</c:v>
                </c:pt>
                <c:pt idx="345">
                  <c:v>5.5328943814529659</c:v>
                </c:pt>
                <c:pt idx="346">
                  <c:v>5.5372811974463065</c:v>
                </c:pt>
                <c:pt idx="347">
                  <c:v>5.5416553894912806</c:v>
                </c:pt>
                <c:pt idx="348">
                  <c:v>5.5460170300353777</c:v>
                </c:pt>
                <c:pt idx="349">
                  <c:v>5.5503661909042128</c:v>
                </c:pt>
                <c:pt idx="350">
                  <c:v>5.5547029433086328</c:v>
                </c:pt>
                <c:pt idx="351">
                  <c:v>5.5590273578517069</c:v>
                </c:pt>
                <c:pt idx="352">
                  <c:v>5.5633395045356275</c:v>
                </c:pt>
                <c:pt idx="353">
                  <c:v>5.5676394527685051</c:v>
                </c:pt>
                <c:pt idx="354">
                  <c:v>5.5719272713710772</c:v>
                </c:pt>
                <c:pt idx="355">
                  <c:v>5.5762030285833104</c:v>
                </c:pt>
                <c:pt idx="356">
                  <c:v>5.5804667920709248</c:v>
                </c:pt>
                <c:pt idx="357">
                  <c:v>5.5847186289318076</c:v>
                </c:pt>
                <c:pt idx="358">
                  <c:v>5.5889586057023655</c:v>
                </c:pt>
                <c:pt idx="359">
                  <c:v>5.5931867883637532</c:v>
                </c:pt>
                <c:pt idx="360">
                  <c:v>5.5974032423480518</c:v>
                </c:pt>
                <c:pt idx="361">
                  <c:v>5.6016080325443287</c:v>
                </c:pt>
                <c:pt idx="362">
                  <c:v>5.6058012233046419</c:v>
                </c:pt>
                <c:pt idx="363">
                  <c:v>5.6099828784499444</c:v>
                </c:pt>
                <c:pt idx="364">
                  <c:v>5.6141530612759096</c:v>
                </c:pt>
                <c:pt idx="365">
                  <c:v>5.6183118345586855</c:v>
                </c:pt>
                <c:pt idx="366">
                  <c:v>5.6224592605605608</c:v>
                </c:pt>
                <c:pt idx="367">
                  <c:v>5.6265954010355603</c:v>
                </c:pt>
                <c:pt idx="368">
                  <c:v>5.6307203172349594</c:v>
                </c:pt>
                <c:pt idx="369">
                  <c:v>5.6348340699127313</c:v>
                </c:pt>
                <c:pt idx="370">
                  <c:v>5.6389367193309088</c:v>
                </c:pt>
                <c:pt idx="371">
                  <c:v>5.6430283252648898</c:v>
                </c:pt>
                <c:pt idx="372">
                  <c:v>5.6471089470086548</c:v>
                </c:pt>
                <c:pt idx="373">
                  <c:v>5.6511786433799296</c:v>
                </c:pt>
                <c:pt idx="374">
                  <c:v>5.6552374727252648</c:v>
                </c:pt>
                <c:pt idx="375">
                  <c:v>5.6592854929250631</c:v>
                </c:pt>
                <c:pt idx="376">
                  <c:v>5.6633227613985238</c:v>
                </c:pt>
                <c:pt idx="377">
                  <c:v>5.667349335108538</c:v>
                </c:pt>
                <c:pt idx="378">
                  <c:v>5.6713652705665023</c:v>
                </c:pt>
                <c:pt idx="379">
                  <c:v>5.6753706238370842</c:v>
                </c:pt>
                <c:pt idx="380">
                  <c:v>5.6793654505429165</c:v>
                </c:pt>
                <c:pt idx="381">
                  <c:v>5.6833498058692298</c:v>
                </c:pt>
                <c:pt idx="382">
                  <c:v>5.6873237445684284</c:v>
                </c:pt>
                <c:pt idx="383">
                  <c:v>5.6912873209646069</c:v>
                </c:pt>
                <c:pt idx="384">
                  <c:v>5.6952405889580007</c:v>
                </c:pt>
                <c:pt idx="385">
                  <c:v>5.6991836020293913</c:v>
                </c:pt>
                <c:pt idx="386">
                  <c:v>5.7031164132444383</c:v>
                </c:pt>
                <c:pt idx="387">
                  <c:v>5.707039075257974</c:v>
                </c:pt>
                <c:pt idx="388">
                  <c:v>5.7109516403182266</c:v>
                </c:pt>
                <c:pt idx="389">
                  <c:v>5.7148541602709964</c:v>
                </c:pt>
                <c:pt idx="390">
                  <c:v>5.718746686563783</c:v>
                </c:pt>
                <c:pt idx="391">
                  <c:v>5.7226292702498496</c:v>
                </c:pt>
                <c:pt idx="392">
                  <c:v>5.7265019619922422</c:v>
                </c:pt>
                <c:pt idx="393">
                  <c:v>5.7303648120677586</c:v>
                </c:pt>
                <c:pt idx="394">
                  <c:v>5.7342178703708608</c:v>
                </c:pt>
                <c:pt idx="395">
                  <c:v>5.7380611864175419</c:v>
                </c:pt>
                <c:pt idx="396">
                  <c:v>5.7418948093491515</c:v>
                </c:pt>
                <c:pt idx="397">
                  <c:v>5.7457187879361564</c:v>
                </c:pt>
                <c:pt idx="398">
                  <c:v>5.7495331705818682</c:v>
                </c:pt>
                <c:pt idx="399">
                  <c:v>5.7533380053261176</c:v>
                </c:pt>
                <c:pt idx="400">
                  <c:v>5.7571333398488873</c:v>
                </c:pt>
                <c:pt idx="401">
                  <c:v>5.7609192214738947</c:v>
                </c:pt>
                <c:pt idx="402">
                  <c:v>5.7646956971721321</c:v>
                </c:pt>
                <c:pt idx="403">
                  <c:v>5.7684628135653666</c:v>
                </c:pt>
                <c:pt idx="404">
                  <c:v>5.7722206169295891</c:v>
                </c:pt>
                <c:pt idx="405">
                  <c:v>5.775969153198429</c:v>
                </c:pt>
                <c:pt idx="406">
                  <c:v>5.77970846796652</c:v>
                </c:pt>
                <c:pt idx="407">
                  <c:v>5.7834386064928287</c:v>
                </c:pt>
                <c:pt idx="408">
                  <c:v>5.7871596137039463</c:v>
                </c:pt>
                <c:pt idx="409">
                  <c:v>5.7908715341973238</c:v>
                </c:pt>
                <c:pt idx="410">
                  <c:v>5.7945744122444927</c:v>
                </c:pt>
                <c:pt idx="411">
                  <c:v>5.798268291794221</c:v>
                </c:pt>
                <c:pt idx="412">
                  <c:v>5.8019532164756535</c:v>
                </c:pt>
                <c:pt idx="413">
                  <c:v>5.8056292296013963</c:v>
                </c:pt>
                <c:pt idx="414">
                  <c:v>5.8092963741705743</c:v>
                </c:pt>
                <c:pt idx="415">
                  <c:v>5.8129546928718492</c:v>
                </c:pt>
                <c:pt idx="416">
                  <c:v>5.8166042280864012</c:v>
                </c:pt>
                <c:pt idx="417">
                  <c:v>5.820245021890873</c:v>
                </c:pt>
                <c:pt idx="418">
                  <c:v>5.8238771160602836</c:v>
                </c:pt>
                <c:pt idx="419">
                  <c:v>5.8275005520709007</c:v>
                </c:pt>
                <c:pt idx="420">
                  <c:v>5.8311153711030892</c:v>
                </c:pt>
                <c:pt idx="421">
                  <c:v>5.8347216140441089</c:v>
                </c:pt>
                <c:pt idx="422">
                  <c:v>5.8383193214908982</c:v>
                </c:pt>
                <c:pt idx="423">
                  <c:v>5.8419085337528145</c:v>
                </c:pt>
                <c:pt idx="424">
                  <c:v>5.8454892908543403</c:v>
                </c:pt>
                <c:pt idx="425">
                  <c:v>5.849061632537766</c:v>
                </c:pt>
                <c:pt idx="426">
                  <c:v>5.852625598265834</c:v>
                </c:pt>
                <c:pt idx="427">
                  <c:v>5.8561812272243525</c:v>
                </c:pt>
                <c:pt idx="428">
                  <c:v>5.8597285583247842</c:v>
                </c:pt>
                <c:pt idx="429">
                  <c:v>5.8632676302068036</c:v>
                </c:pt>
                <c:pt idx="430">
                  <c:v>5.86679848124081</c:v>
                </c:pt>
                <c:pt idx="431">
                  <c:v>5.8703211495304428</c:v>
                </c:pt>
                <c:pt idx="432">
                  <c:v>5.8738356729150292</c:v>
                </c:pt>
                <c:pt idx="433">
                  <c:v>5.8773420889720374</c:v>
                </c:pt>
                <c:pt idx="434">
                  <c:v>5.8808404350194809</c:v>
                </c:pt>
                <c:pt idx="435">
                  <c:v>5.8843307481183018</c:v>
                </c:pt>
                <c:pt idx="436">
                  <c:v>5.8878130650747265</c:v>
                </c:pt>
                <c:pt idx="437">
                  <c:v>5.8912874224425984</c:v>
                </c:pt>
                <c:pt idx="438">
                  <c:v>5.8947538565256741</c:v>
                </c:pt>
                <c:pt idx="439">
                  <c:v>5.8982124033799064</c:v>
                </c:pt>
                <c:pt idx="440">
                  <c:v>5.9016630988156855</c:v>
                </c:pt>
                <c:pt idx="441">
                  <c:v>5.9051059784000719</c:v>
                </c:pt>
                <c:pt idx="442">
                  <c:v>5.9085410774589935</c:v>
                </c:pt>
                <c:pt idx="443">
                  <c:v>5.91196843107942</c:v>
                </c:pt>
                <c:pt idx="444">
                  <c:v>5.9153880741115117</c:v>
                </c:pt>
                <c:pt idx="445">
                  <c:v>5.9188000411707469</c:v>
                </c:pt>
                <c:pt idx="446">
                  <c:v>5.9222043666400275</c:v>
                </c:pt>
                <c:pt idx="447">
                  <c:v>5.9256010846717544</c:v>
                </c:pt>
                <c:pt idx="448">
                  <c:v>5.9289902291898811</c:v>
                </c:pt>
                <c:pt idx="449">
                  <c:v>5.9323718338919535</c:v>
                </c:pt>
                <c:pt idx="450">
                  <c:v>5.9357459322511117</c:v>
                </c:pt>
                <c:pt idx="451">
                  <c:v>5.9391125575180874</c:v>
                </c:pt>
                <c:pt idx="452">
                  <c:v>5.9424717427231615</c:v>
                </c:pt>
                <c:pt idx="453">
                  <c:v>5.9458235206781138</c:v>
                </c:pt>
                <c:pt idx="454">
                  <c:v>5.9491679239781439</c:v>
                </c:pt>
                <c:pt idx="455">
                  <c:v>5.952504985003773</c:v>
                </c:pt>
                <c:pt idx="456">
                  <c:v>5.9558347359227257</c:v>
                </c:pt>
                <c:pt idx="457">
                  <c:v>5.9591572086917921</c:v>
                </c:pt>
                <c:pt idx="458">
                  <c:v>5.9624724350586646</c:v>
                </c:pt>
                <c:pt idx="459">
                  <c:v>5.9657804465637598</c:v>
                </c:pt>
                <c:pt idx="460">
                  <c:v>5.9690812745420194</c:v>
                </c:pt>
                <c:pt idx="461">
                  <c:v>5.9723749501246903</c:v>
                </c:pt>
                <c:pt idx="462">
                  <c:v>5.9756615042410859</c:v>
                </c:pt>
                <c:pt idx="463">
                  <c:v>5.9789409676203338</c:v>
                </c:pt>
                <c:pt idx="464">
                  <c:v>5.9822133707930893</c:v>
                </c:pt>
                <c:pt idx="465">
                  <c:v>5.9854787440932515</c:v>
                </c:pt>
                <c:pt idx="466">
                  <c:v>5.9887371176596433</c:v>
                </c:pt>
                <c:pt idx="467">
                  <c:v>5.9919885214376851</c:v>
                </c:pt>
                <c:pt idx="468">
                  <c:v>5.9952329851810431</c:v>
                </c:pt>
                <c:pt idx="469">
                  <c:v>5.9984705384532617</c:v>
                </c:pt>
                <c:pt idx="470">
                  <c:v>6.0017012106293874</c:v>
                </c:pt>
                <c:pt idx="471">
                  <c:v>6.0049250308975584</c:v>
                </c:pt>
                <c:pt idx="472">
                  <c:v>6.0081420282605915</c:v>
                </c:pt>
                <c:pt idx="473">
                  <c:v>6.0113522315375487</c:v>
                </c:pt>
                <c:pt idx="474">
                  <c:v>6.0145556693652837</c:v>
                </c:pt>
                <c:pt idx="475">
                  <c:v>6.0177523701999771</c:v>
                </c:pt>
                <c:pt idx="476">
                  <c:v>6.0209423623186504</c:v>
                </c:pt>
                <c:pt idx="477">
                  <c:v>6.0241256738206665</c:v>
                </c:pt>
                <c:pt idx="478">
                  <c:v>6.0273023326292217</c:v>
                </c:pt>
                <c:pt idx="479">
                  <c:v>6.0304723664928064</c:v>
                </c:pt>
                <c:pt idx="480">
                  <c:v>6.0336358029866615</c:v>
                </c:pt>
                <c:pt idx="481">
                  <c:v>6.0367926695142247</c:v>
                </c:pt>
                <c:pt idx="482">
                  <c:v>6.0399429933085438</c:v>
                </c:pt>
                <c:pt idx="483">
                  <c:v>6.0430868014336943</c:v>
                </c:pt>
                <c:pt idx="484">
                  <c:v>6.0462241207861744</c:v>
                </c:pt>
                <c:pt idx="485">
                  <c:v>6.0493549780962779</c:v>
                </c:pt>
                <c:pt idx="486">
                  <c:v>6.0524793999294708</c:v>
                </c:pt>
                <c:pt idx="487">
                  <c:v>6.0555974126877388</c:v>
                </c:pt>
                <c:pt idx="488">
                  <c:v>6.0587090426109222</c:v>
                </c:pt>
                <c:pt idx="489">
                  <c:v>6.0618143157780491</c:v>
                </c:pt>
                <c:pt idx="490">
                  <c:v>6.0649132581086409</c:v>
                </c:pt>
                <c:pt idx="491">
                  <c:v>6.0680058953640126</c:v>
                </c:pt>
                <c:pt idx="492">
                  <c:v>6.0710922531485565</c:v>
                </c:pt>
                <c:pt idx="493">
                  <c:v>6.0741723569110153</c:v>
                </c:pt>
                <c:pt idx="494">
                  <c:v>6.0772462319457414</c:v>
                </c:pt>
                <c:pt idx="495">
                  <c:v>6.0803139033939422</c:v>
                </c:pt>
                <c:pt idx="496">
                  <c:v>6.0833753962449135</c:v>
                </c:pt>
                <c:pt idx="497">
                  <c:v>6.0864307353372631</c:v>
                </c:pt>
                <c:pt idx="498">
                  <c:v>6.0894799453601163</c:v>
                </c:pt>
                <c:pt idx="499">
                  <c:v>6.0925230508543171</c:v>
                </c:pt>
                <c:pt idx="500">
                  <c:v>6.0955600762136113</c:v>
                </c:pt>
                <c:pt idx="501">
                  <c:v>6.0985910456858186</c:v>
                </c:pt>
                <c:pt idx="502">
                  <c:v>6.1016159833739971</c:v>
                </c:pt>
                <c:pt idx="503">
                  <c:v>6.1046349132375903</c:v>
                </c:pt>
                <c:pt idx="504">
                  <c:v>6.107647859093567</c:v>
                </c:pt>
                <c:pt idx="505">
                  <c:v>6.1106548446175486</c:v>
                </c:pt>
                <c:pt idx="506">
                  <c:v>6.1136558933449274</c:v>
                </c:pt>
                <c:pt idx="507">
                  <c:v>6.1166510286719689</c:v>
                </c:pt>
                <c:pt idx="508">
                  <c:v>6.1196402738569073</c:v>
                </c:pt>
                <c:pt idx="509">
                  <c:v>6.1226236520210291</c:v>
                </c:pt>
                <c:pt idx="510">
                  <c:v>6.1256011861497459</c:v>
                </c:pt>
                <c:pt idx="511">
                  <c:v>6.1285728990936592</c:v>
                </c:pt>
                <c:pt idx="512">
                  <c:v>6.1315388135696089</c:v>
                </c:pt>
                <c:pt idx="513">
                  <c:v>6.1344989521617164</c:v>
                </c:pt>
                <c:pt idx="514">
                  <c:v>6.1374533373224196</c:v>
                </c:pt>
                <c:pt idx="515">
                  <c:v>6.1404019913734915</c:v>
                </c:pt>
                <c:pt idx="516">
                  <c:v>6.1433449365070505</c:v>
                </c:pt>
                <c:pt idx="517">
                  <c:v>6.1462821947865676</c:v>
                </c:pt>
                <c:pt idx="518">
                  <c:v>6.1492137881478541</c:v>
                </c:pt>
                <c:pt idx="519">
                  <c:v>6.1521397384000487</c:v>
                </c:pt>
                <c:pt idx="520">
                  <c:v>6.1550600672265876</c:v>
                </c:pt>
                <c:pt idx="521">
                  <c:v>6.1579747961861697</c:v>
                </c:pt>
                <c:pt idx="522">
                  <c:v>6.1608839467137111</c:v>
                </c:pt>
                <c:pt idx="523">
                  <c:v>6.1637875401212954</c:v>
                </c:pt>
                <c:pt idx="524">
                  <c:v>6.1666855975991011</c:v>
                </c:pt>
                <c:pt idx="525">
                  <c:v>6.1695781402163377</c:v>
                </c:pt>
                <c:pt idx="526">
                  <c:v>6.1724651889221658</c:v>
                </c:pt>
                <c:pt idx="527">
                  <c:v>6.1753467645465943</c:v>
                </c:pt>
                <c:pt idx="528">
                  <c:v>6.1782228878014021</c:v>
                </c:pt>
                <c:pt idx="529">
                  <c:v>6.1810935792810131</c:v>
                </c:pt>
                <c:pt idx="530">
                  <c:v>6.1839588594633943</c:v>
                </c:pt>
                <c:pt idx="531">
                  <c:v>6.1868187487109205</c:v>
                </c:pt>
                <c:pt idx="532">
                  <c:v>6.1896732672712549</c:v>
                </c:pt>
                <c:pt idx="533">
                  <c:v>6.1925224352781996</c:v>
                </c:pt>
                <c:pt idx="534">
                  <c:v>6.195366272752552</c:v>
                </c:pt>
                <c:pt idx="535">
                  <c:v>6.1982047996029461</c:v>
                </c:pt>
                <c:pt idx="536">
                  <c:v>6.2010380356266968</c:v>
                </c:pt>
                <c:pt idx="537">
                  <c:v>6.2038660005106143</c:v>
                </c:pt>
                <c:pt idx="538">
                  <c:v>6.2066887138318378</c:v>
                </c:pt>
                <c:pt idx="539">
                  <c:v>6.2095061950586414</c:v>
                </c:pt>
                <c:pt idx="540">
                  <c:v>6.2123184635512452</c:v>
                </c:pt>
                <c:pt idx="541">
                  <c:v>6.2151255385626065</c:v>
                </c:pt>
                <c:pt idx="542">
                  <c:v>6.217927439239217</c:v>
                </c:pt>
                <c:pt idx="543">
                  <c:v>6.2207241846218819</c:v>
                </c:pt>
                <c:pt idx="544">
                  <c:v>6.2235157936465004</c:v>
                </c:pt>
                <c:pt idx="545">
                  <c:v>6.2263022851448326</c:v>
                </c:pt>
                <c:pt idx="546">
                  <c:v>6.2290836778452601</c:v>
                </c:pt>
                <c:pt idx="547">
                  <c:v>6.2318599903735441</c:v>
                </c:pt>
                <c:pt idx="548">
                  <c:v>6.2346312412535747</c:v>
                </c:pt>
                <c:pt idx="549">
                  <c:v>6.2455126678141539</c:v>
                </c:pt>
                <c:pt idx="550">
                  <c:v>6.2463015771716952</c:v>
                </c:pt>
                <c:pt idx="551">
                  <c:v>6.2470890560491092</c:v>
                </c:pt>
                <c:pt idx="552">
                  <c:v>6.2478751096246086</c:v>
                </c:pt>
                <c:pt idx="553">
                  <c:v>6.2486597430483402</c:v>
                </c:pt>
                <c:pt idx="554">
                  <c:v>6.2494429614425862</c:v>
                </c:pt>
                <c:pt idx="555">
                  <c:v>6.2502247699019673</c:v>
                </c:pt>
                <c:pt idx="556">
                  <c:v>6.2510051734936392</c:v>
                </c:pt>
                <c:pt idx="557">
                  <c:v>6.2517841772574885</c:v>
                </c:pt>
                <c:pt idx="558">
                  <c:v>6.252561786206333</c:v>
                </c:pt>
                <c:pt idx="559">
                  <c:v>6.2533380053261105</c:v>
                </c:pt>
                <c:pt idx="560">
                  <c:v>6.254112839576071</c:v>
                </c:pt>
                <c:pt idx="561">
                  <c:v>6.2548862938889709</c:v>
                </c:pt>
                <c:pt idx="562">
                  <c:v>6.2556583731712561</c:v>
                </c:pt>
                <c:pt idx="563">
                  <c:v>6.256429082303252</c:v>
                </c:pt>
                <c:pt idx="564">
                  <c:v>6.2571984261393485</c:v>
                </c:pt>
                <c:pt idx="565">
                  <c:v>6.2579664095081817</c:v>
                </c:pt>
                <c:pt idx="566">
                  <c:v>6.2587330372128163</c:v>
                </c:pt>
                <c:pt idx="567">
                  <c:v>6.259498314030929</c:v>
                </c:pt>
                <c:pt idx="568">
                  <c:v>6.2602622447149816</c:v>
                </c:pt>
                <c:pt idx="569">
                  <c:v>6.2610248339924013</c:v>
                </c:pt>
                <c:pt idx="570">
                  <c:v>6.261786086565758</c:v>
                </c:pt>
                <c:pt idx="571">
                  <c:v>6.2625460071129346</c:v>
                </c:pt>
                <c:pt idx="572">
                  <c:v>6.2633046002873005</c:v>
                </c:pt>
                <c:pt idx="573">
                  <c:v>6.2640618707178835</c:v>
                </c:pt>
                <c:pt idx="574">
                  <c:v>6.2648178230095404</c:v>
                </c:pt>
                <c:pt idx="575">
                  <c:v>6.2655724617431225</c:v>
                </c:pt>
                <c:pt idx="576">
                  <c:v>6.2663257914756416</c:v>
                </c:pt>
                <c:pt idx="577">
                  <c:v>6.2670778167404393</c:v>
                </c:pt>
                <c:pt idx="578">
                  <c:v>6.2678285420473463</c:v>
                </c:pt>
                <c:pt idx="579">
                  <c:v>6.2685779718828476</c:v>
                </c:pt>
                <c:pt idx="580">
                  <c:v>6.2693261107102405</c:v>
                </c:pt>
                <c:pt idx="581">
                  <c:v>6.2700729629697989</c:v>
                </c:pt>
                <c:pt idx="582">
                  <c:v>6.2708185330789243</c:v>
                </c:pt>
                <c:pt idx="583">
                  <c:v>6.2715628254323095</c:v>
                </c:pt>
                <c:pt idx="584">
                  <c:v>6.2723058444020907</c:v>
                </c:pt>
                <c:pt idx="585">
                  <c:v>6.2730475943380011</c:v>
                </c:pt>
                <c:pt idx="586">
                  <c:v>6.2737880795675247</c:v>
                </c:pt>
                <c:pt idx="587">
                  <c:v>6.2745273043960488</c:v>
                </c:pt>
                <c:pt idx="588">
                  <c:v>6.2752652731070118</c:v>
                </c:pt>
                <c:pt idx="589">
                  <c:v>6.2760019899620545</c:v>
                </c:pt>
                <c:pt idx="590">
                  <c:v>6.2767374592011658</c:v>
                </c:pt>
                <c:pt idx="591">
                  <c:v>6.2774716850428298</c:v>
                </c:pt>
                <c:pt idx="592">
                  <c:v>6.2782046716841728</c:v>
                </c:pt>
                <c:pt idx="593">
                  <c:v>6.2789364233011034</c:v>
                </c:pt>
                <c:pt idx="594">
                  <c:v>6.2796669440484596</c:v>
                </c:pt>
                <c:pt idx="595">
                  <c:v>6.2803962380601464</c:v>
                </c:pt>
                <c:pt idx="596">
                  <c:v>6.2811243094492797</c:v>
                </c:pt>
                <c:pt idx="597">
                  <c:v>6.2818511623083211</c:v>
                </c:pt>
                <c:pt idx="598">
                  <c:v>6.2825768007092213</c:v>
                </c:pt>
                <c:pt idx="599">
                  <c:v>6.2833012287035537</c:v>
                </c:pt>
                <c:pt idx="600">
                  <c:v>6.2840244503226499</c:v>
                </c:pt>
                <c:pt idx="601">
                  <c:v>6.2847464695777351</c:v>
                </c:pt>
                <c:pt idx="602">
                  <c:v>6.2854672904600619</c:v>
                </c:pt>
                <c:pt idx="603">
                  <c:v>6.286186916941042</c:v>
                </c:pt>
                <c:pt idx="604">
                  <c:v>6.2869053529723793</c:v>
                </c:pt>
                <c:pt idx="605">
                  <c:v>6.2876226024861968</c:v>
                </c:pt>
                <c:pt idx="606">
                  <c:v>6.2883386693951682</c:v>
                </c:pt>
                <c:pt idx="607">
                  <c:v>6.2890535575926449</c:v>
                </c:pt>
                <c:pt idx="608">
                  <c:v>6.2897672709527859</c:v>
                </c:pt>
                <c:pt idx="609">
                  <c:v>6.290479813330677</c:v>
                </c:pt>
                <c:pt idx="610">
                  <c:v>6.2911911885624647</c:v>
                </c:pt>
                <c:pt idx="611">
                  <c:v>6.2919014004654716</c:v>
                </c:pt>
                <c:pt idx="612">
                  <c:v>6.2926104528383249</c:v>
                </c:pt>
                <c:pt idx="613">
                  <c:v>6.293318349461078</c:v>
                </c:pt>
                <c:pt idx="614">
                  <c:v>6.2940250940953266</c:v>
                </c:pt>
                <c:pt idx="615">
                  <c:v>6.2947306904843359</c:v>
                </c:pt>
                <c:pt idx="616">
                  <c:v>6.2954351423531518</c:v>
                </c:pt>
                <c:pt idx="617">
                  <c:v>6.2961384534087257</c:v>
                </c:pt>
                <c:pt idx="618">
                  <c:v>6.2968406273400284</c:v>
                </c:pt>
                <c:pt idx="619">
                  <c:v>6.2975416678181642</c:v>
                </c:pt>
                <c:pt idx="620">
                  <c:v>6.2982415784964907</c:v>
                </c:pt>
                <c:pt idx="621">
                  <c:v>6.298940363010729</c:v>
                </c:pt>
                <c:pt idx="622">
                  <c:v>6.29963802497908</c:v>
                </c:pt>
                <c:pt idx="623">
                  <c:v>6.3003345680023344</c:v>
                </c:pt>
                <c:pt idx="624">
                  <c:v>6.3010299956639857</c:v>
                </c:pt>
                <c:pt idx="625">
                  <c:v>6.3017243115303403</c:v>
                </c:pt>
                <c:pt idx="626">
                  <c:v>6.3024175191506266</c:v>
                </c:pt>
                <c:pt idx="627">
                  <c:v>6.3031096220571063</c:v>
                </c:pt>
                <c:pt idx="628">
                  <c:v>6.3038006237651789</c:v>
                </c:pt>
                <c:pt idx="629">
                  <c:v>6.3044905277734919</c:v>
                </c:pt>
                <c:pt idx="630">
                  <c:v>6.305179337564045</c:v>
                </c:pt>
                <c:pt idx="631">
                  <c:v>6.3058670566022954</c:v>
                </c:pt>
                <c:pt idx="632">
                  <c:v>6.3065536883372655</c:v>
                </c:pt>
                <c:pt idx="633">
                  <c:v>6.3072392362016432</c:v>
                </c:pt>
                <c:pt idx="634">
                  <c:v>6.3079237036118858</c:v>
                </c:pt>
                <c:pt idx="635">
                  <c:v>6.3086070939683241</c:v>
                </c:pt>
                <c:pt idx="636">
                  <c:v>6.3092894106552606</c:v>
                </c:pt>
                <c:pt idx="637">
                  <c:v>6.309970657041073</c:v>
                </c:pt>
                <c:pt idx="638">
                  <c:v>6.3106508364783105</c:v>
                </c:pt>
                <c:pt idx="639">
                  <c:v>6.3113299523037973</c:v>
                </c:pt>
                <c:pt idx="640">
                  <c:v>6.3120080078387275</c:v>
                </c:pt>
                <c:pt idx="641">
                  <c:v>6.3126850063887634</c:v>
                </c:pt>
                <c:pt idx="642">
                  <c:v>6.3133609512441327</c:v>
                </c:pt>
                <c:pt idx="643">
                  <c:v>6.3140358456797223</c:v>
                </c:pt>
                <c:pt idx="644">
                  <c:v>6.3147096929551783</c:v>
                </c:pt>
                <c:pt idx="645">
                  <c:v>6.315382496314994</c:v>
                </c:pt>
                <c:pt idx="646">
                  <c:v>6.3160542589886104</c:v>
                </c:pt>
                <c:pt idx="647">
                  <c:v>6.3167249841905031</c:v>
                </c:pt>
                <c:pt idx="648">
                  <c:v>6.317394675120279</c:v>
                </c:pt>
                <c:pt idx="649">
                  <c:v>6.3180633349627655</c:v>
                </c:pt>
                <c:pt idx="650">
                  <c:v>6.3187309668881015</c:v>
                </c:pt>
                <c:pt idx="651">
                  <c:v>6.3193975740518304</c:v>
                </c:pt>
                <c:pt idx="652">
                  <c:v>6.3200631595949837</c:v>
                </c:pt>
                <c:pt idx="653">
                  <c:v>6.3207277266441766</c:v>
                </c:pt>
                <c:pt idx="654">
                  <c:v>6.321391278311693</c:v>
                </c:pt>
                <c:pt idx="655">
                  <c:v>6.3220538176955703</c:v>
                </c:pt>
                <c:pt idx="656">
                  <c:v>6.32271534787969</c:v>
                </c:pt>
                <c:pt idx="657">
                  <c:v>6.3233758719338651</c:v>
                </c:pt>
                <c:pt idx="658">
                  <c:v>6.3240353929139195</c:v>
                </c:pt>
                <c:pt idx="659">
                  <c:v>6.3246939138617781</c:v>
                </c:pt>
                <c:pt idx="660">
                  <c:v>6.3253514378055495</c:v>
                </c:pt>
                <c:pt idx="661">
                  <c:v>6.3260079677596091</c:v>
                </c:pt>
                <c:pt idx="662">
                  <c:v>6.3266635067246826</c:v>
                </c:pt>
                <c:pt idx="663">
                  <c:v>6.3273180576879264</c:v>
                </c:pt>
                <c:pt idx="664">
                  <c:v>6.3279716236230135</c:v>
                </c:pt>
                <c:pt idx="665">
                  <c:v>6.3286242074902104</c:v>
                </c:pt>
                <c:pt idx="666">
                  <c:v>6.3292758122364576</c:v>
                </c:pt>
                <c:pt idx="667">
                  <c:v>6.3299264407954547</c:v>
                </c:pt>
                <c:pt idx="668">
                  <c:v>6.3305760960877322</c:v>
                </c:pt>
                <c:pt idx="669">
                  <c:v>6.3312247810207358</c:v>
                </c:pt>
                <c:pt idx="670">
                  <c:v>6.3318724984889014</c:v>
                </c:pt>
                <c:pt idx="671">
                  <c:v>6.3325192513737338</c:v>
                </c:pt>
                <c:pt idx="672">
                  <c:v>6.3331650425438859</c:v>
                </c:pt>
                <c:pt idx="673">
                  <c:v>6.3338098748552287</c:v>
                </c:pt>
                <c:pt idx="674">
                  <c:v>6.3344537511509333</c:v>
                </c:pt>
                <c:pt idx="675">
                  <c:v>6.3350966742615444</c:v>
                </c:pt>
                <c:pt idx="676">
                  <c:v>6.3357386470050532</c:v>
                </c:pt>
                <c:pt idx="677">
                  <c:v>6.3363796721869718</c:v>
                </c:pt>
                <c:pt idx="678">
                  <c:v>6.3370197526004102</c:v>
                </c:pt>
                <c:pt idx="679">
                  <c:v>6.3376588910261447</c:v>
                </c:pt>
                <c:pt idx="680">
                  <c:v>6.3382970902326941</c:v>
                </c:pt>
                <c:pt idx="681">
                  <c:v>6.3389343529763877</c:v>
                </c:pt>
                <c:pt idx="682">
                  <c:v>6.3395706820014412</c:v>
                </c:pt>
                <c:pt idx="683">
                  <c:v>6.3402060800400246</c:v>
                </c:pt>
                <c:pt idx="684">
                  <c:v>6.3408405498123344</c:v>
                </c:pt>
                <c:pt idx="685">
                  <c:v>6.3414740940266601</c:v>
                </c:pt>
                <c:pt idx="686">
                  <c:v>6.342106715379459</c:v>
                </c:pt>
                <c:pt idx="687">
                  <c:v>6.3427384165554193</c:v>
                </c:pt>
                <c:pt idx="688">
                  <c:v>6.3433692002275341</c:v>
                </c:pt>
                <c:pt idx="689">
                  <c:v>6.3439990690571637</c:v>
                </c:pt>
                <c:pt idx="690">
                  <c:v>6.3446280256941066</c:v>
                </c:pt>
                <c:pt idx="691">
                  <c:v>6.3452560727766656</c:v>
                </c:pt>
                <c:pt idx="692">
                  <c:v>6.3458832129317146</c:v>
                </c:pt>
                <c:pt idx="693">
                  <c:v>6.3465094487747633</c:v>
                </c:pt>
                <c:pt idx="694">
                  <c:v>6.3471347829100218</c:v>
                </c:pt>
                <c:pt idx="695">
                  <c:v>6.34775921793047</c:v>
                </c:pt>
                <c:pt idx="696">
                  <c:v>6.3483827564179176</c:v>
                </c:pt>
                <c:pt idx="697">
                  <c:v>6.349005400943069</c:v>
                </c:pt>
                <c:pt idx="698">
                  <c:v>6.3496271540655895</c:v>
                </c:pt>
                <c:pt idx="699">
                  <c:v>6.350248018334165</c:v>
                </c:pt>
                <c:pt idx="700">
                  <c:v>6.3508679962865662</c:v>
                </c:pt>
                <c:pt idx="701">
                  <c:v>6.3514870904497132</c:v>
                </c:pt>
                <c:pt idx="702">
                  <c:v>6.3521053033397319</c:v>
                </c:pt>
                <c:pt idx="703">
                  <c:v>6.35272263746202</c:v>
                </c:pt>
                <c:pt idx="704">
                  <c:v>6.3533390953113065</c:v>
                </c:pt>
                <c:pt idx="705">
                  <c:v>6.3539546793717117</c:v>
                </c:pt>
                <c:pt idx="706">
                  <c:v>6.3545693921168072</c:v>
                </c:pt>
                <c:pt idx="707">
                  <c:v>6.3551832360096769</c:v>
                </c:pt>
                <c:pt idx="708">
                  <c:v>6.3557962135029742</c:v>
                </c:pt>
                <c:pt idx="709">
                  <c:v>6.3564083270389826</c:v>
                </c:pt>
                <c:pt idx="710">
                  <c:v>6.3570195790496733</c:v>
                </c:pt>
                <c:pt idx="711">
                  <c:v>6.3576299719567642</c:v>
                </c:pt>
                <c:pt idx="712">
                  <c:v>6.3582395081717733</c:v>
                </c:pt>
                <c:pt idx="713">
                  <c:v>6.358848190096082</c:v>
                </c:pt>
                <c:pt idx="714">
                  <c:v>6.3594560201209882</c:v>
                </c:pt>
                <c:pt idx="715">
                  <c:v>6.360063000627763</c:v>
                </c:pt>
                <c:pt idx="716">
                  <c:v>6.3606691339877077</c:v>
                </c:pt>
                <c:pt idx="717">
                  <c:v>6.3612744225622073</c:v>
                </c:pt>
                <c:pt idx="718">
                  <c:v>6.3618788687027896</c:v>
                </c:pt>
                <c:pt idx="719">
                  <c:v>6.3624824747511752</c:v>
                </c:pt>
                <c:pt idx="720">
                  <c:v>6.3630852430393361</c:v>
                </c:pt>
                <c:pt idx="721">
                  <c:v>6.3636871758895461</c:v>
                </c:pt>
                <c:pt idx="722">
                  <c:v>6.3642882756144381</c:v>
                </c:pt>
                <c:pt idx="723">
                  <c:v>6.3648885445170542</c:v>
                </c:pt>
                <c:pt idx="724">
                  <c:v>6.3654879848909003</c:v>
                </c:pt>
                <c:pt idx="725">
                  <c:v>6.3660865990200008</c:v>
                </c:pt>
                <c:pt idx="726">
                  <c:v>6.3666843891789444</c:v>
                </c:pt>
                <c:pt idx="727">
                  <c:v>6.3672813576329439</c:v>
                </c:pt>
                <c:pt idx="728">
                  <c:v>6.367877506637881</c:v>
                </c:pt>
                <c:pt idx="729">
                  <c:v>6.368472838440363</c:v>
                </c:pt>
                <c:pt idx="730">
                  <c:v>6.3690673552777675</c:v>
                </c:pt>
                <c:pt idx="731">
                  <c:v>6.3696610593782985</c:v>
                </c:pt>
                <c:pt idx="732">
                  <c:v>6.3702539529610345</c:v>
                </c:pt>
                <c:pt idx="733">
                  <c:v>6.3708460382359773</c:v>
                </c:pt>
                <c:pt idx="734">
                  <c:v>6.3714373174041015</c:v>
                </c:pt>
                <c:pt idx="735">
                  <c:v>6.3720277926574056</c:v>
                </c:pt>
                <c:pt idx="736">
                  <c:v>6.3726174661789576</c:v>
                </c:pt>
                <c:pt idx="737">
                  <c:v>6.3732063401429482</c:v>
                </c:pt>
                <c:pt idx="738">
                  <c:v>6.3737944167147322</c:v>
                </c:pt>
                <c:pt idx="739">
                  <c:v>6.3743816980508825</c:v>
                </c:pt>
                <c:pt idx="740">
                  <c:v>6.3749681862992347</c:v>
                </c:pt>
                <c:pt idx="741">
                  <c:v>6.3755538835989336</c:v>
                </c:pt>
                <c:pt idx="742">
                  <c:v>6.3761387920804813</c:v>
                </c:pt>
                <c:pt idx="743">
                  <c:v>6.3767229138657848</c:v>
                </c:pt>
                <c:pt idx="744">
                  <c:v>6.377306251068199</c:v>
                </c:pt>
                <c:pt idx="745">
                  <c:v>6.3778888057925753</c:v>
                </c:pt>
                <c:pt idx="746">
                  <c:v>6.3784705801353052</c:v>
                </c:pt>
                <c:pt idx="747">
                  <c:v>6.3790515761843674</c:v>
                </c:pt>
                <c:pt idx="748">
                  <c:v>6.3796317960193729</c:v>
                </c:pt>
                <c:pt idx="749">
                  <c:v>6.3802112417116064</c:v>
                </c:pt>
                <c:pt idx="750">
                  <c:v>6.3807899153240744</c:v>
                </c:pt>
                <c:pt idx="751">
                  <c:v>6.3813678189115484</c:v>
                </c:pt>
                <c:pt idx="752">
                  <c:v>6.3819449545206064</c:v>
                </c:pt>
                <c:pt idx="753">
                  <c:v>6.3825213241896801</c:v>
                </c:pt>
                <c:pt idx="754">
                  <c:v>6.3830969299490938</c:v>
                </c:pt>
                <c:pt idx="755">
                  <c:v>6.3836717738211126</c:v>
                </c:pt>
                <c:pt idx="756">
                  <c:v>6.3842458578199786</c:v>
                </c:pt>
                <c:pt idx="757">
                  <c:v>6.3848191839519597</c:v>
                </c:pt>
                <c:pt idx="758">
                  <c:v>6.3853917542153864</c:v>
                </c:pt>
                <c:pt idx="759">
                  <c:v>6.3859635706006967</c:v>
                </c:pt>
                <c:pt idx="760">
                  <c:v>6.3865346350904781</c:v>
                </c:pt>
                <c:pt idx="761">
                  <c:v>6.3871049496595065</c:v>
                </c:pt>
                <c:pt idx="762">
                  <c:v>6.3876745162747861</c:v>
                </c:pt>
                <c:pt idx="763">
                  <c:v>6.388243336895596</c:v>
                </c:pt>
                <c:pt idx="764">
                  <c:v>6.3888114134735234</c:v>
                </c:pt>
                <c:pt idx="765">
                  <c:v>6.3893787479525095</c:v>
                </c:pt>
                <c:pt idx="766">
                  <c:v>6.3899453422688861</c:v>
                </c:pt>
                <c:pt idx="767">
                  <c:v>6.3905111983514171</c:v>
                </c:pt>
                <c:pt idx="768">
                  <c:v>6.3910763181213364</c:v>
                </c:pt>
                <c:pt idx="769">
                  <c:v>6.3916407034923877</c:v>
                </c:pt>
                <c:pt idx="770">
                  <c:v>6.3922043563708622</c:v>
                </c:pt>
                <c:pt idx="771">
                  <c:v>6.3927672786556418</c:v>
                </c:pt>
                <c:pt idx="772">
                  <c:v>6.3933294722382303</c:v>
                </c:pt>
                <c:pt idx="773">
                  <c:v>6.393890939002798</c:v>
                </c:pt>
                <c:pt idx="774">
                  <c:v>6.394451680826216</c:v>
                </c:pt>
                <c:pt idx="775">
                  <c:v>6.3950116995780935</c:v>
                </c:pt>
                <c:pt idx="776">
                  <c:v>6.395570997120819</c:v>
                </c:pt>
                <c:pt idx="777">
                  <c:v>6.3961295753095939</c:v>
                </c:pt>
                <c:pt idx="778">
                  <c:v>6.3966874359924697</c:v>
                </c:pt>
                <c:pt idx="779">
                  <c:v>6.3972445810103853</c:v>
                </c:pt>
                <c:pt idx="780">
                  <c:v>6.3978010121972053</c:v>
                </c:pt>
                <c:pt idx="781">
                  <c:v>6.3983567313797529</c:v>
                </c:pt>
                <c:pt idx="782">
                  <c:v>6.3989117403778488</c:v>
                </c:pt>
                <c:pt idx="783">
                  <c:v>6.3994660410043434</c:v>
                </c:pt>
                <c:pt idx="784">
                  <c:v>6.4000196350651573</c:v>
                </c:pt>
                <c:pt idx="785">
                  <c:v>6.4005725243593128</c:v>
                </c:pt>
                <c:pt idx="786">
                  <c:v>6.4011247106789693</c:v>
                </c:pt>
                <c:pt idx="787">
                  <c:v>6.4016761958094603</c:v>
                </c:pt>
                <c:pt idx="788">
                  <c:v>6.4022269815293251</c:v>
                </c:pt>
                <c:pt idx="789">
                  <c:v>6.4027770696103463</c:v>
                </c:pt>
                <c:pt idx="790">
                  <c:v>6.4033264618175814</c:v>
                </c:pt>
                <c:pt idx="791">
                  <c:v>6.4038751599093979</c:v>
                </c:pt>
                <c:pt idx="792">
                  <c:v>6.4044231656375086</c:v>
                </c:pt>
                <c:pt idx="793">
                  <c:v>6.4049704807470009</c:v>
                </c:pt>
                <c:pt idx="794">
                  <c:v>6.405517106976375</c:v>
                </c:pt>
                <c:pt idx="795">
                  <c:v>6.4060630460575734</c:v>
                </c:pt>
                <c:pt idx="796">
                  <c:v>6.4066082997160168</c:v>
                </c:pt>
                <c:pt idx="797">
                  <c:v>6.4071528696706341</c:v>
                </c:pt>
                <c:pt idx="798">
                  <c:v>6.4076967576338957</c:v>
                </c:pt>
                <c:pt idx="799">
                  <c:v>6.4082399653118483</c:v>
                </c:pt>
                <c:pt idx="800">
                  <c:v>6.408782494404142</c:v>
                </c:pt>
                <c:pt idx="801">
                  <c:v>6.4093243466040679</c:v>
                </c:pt>
                <c:pt idx="802">
                  <c:v>6.4098655235985857</c:v>
                </c:pt>
                <c:pt idx="803">
                  <c:v>6.4104060270683556</c:v>
                </c:pt>
                <c:pt idx="804">
                  <c:v>6.4109458586877732</c:v>
                </c:pt>
                <c:pt idx="805">
                  <c:v>6.4114850201249949</c:v>
                </c:pt>
                <c:pt idx="806">
                  <c:v>6.4120235130419747</c:v>
                </c:pt>
                <c:pt idx="807">
                  <c:v>6.4125613390944904</c:v>
                </c:pt>
                <c:pt idx="808">
                  <c:v>6.4130984999321763</c:v>
                </c:pt>
                <c:pt idx="809">
                  <c:v>6.413634997198554</c:v>
                </c:pt>
                <c:pt idx="810">
                  <c:v>6.4141708325310605</c:v>
                </c:pt>
                <c:pt idx="811">
                  <c:v>6.4147060075610796</c:v>
                </c:pt>
                <c:pt idx="812">
                  <c:v>6.4152405239139725</c:v>
                </c:pt>
                <c:pt idx="813">
                  <c:v>6.4157743832091052</c:v>
                </c:pt>
                <c:pt idx="814">
                  <c:v>6.4163075870598805</c:v>
                </c:pt>
                <c:pt idx="815">
                  <c:v>6.4168401370737653</c:v>
                </c:pt>
                <c:pt idx="816">
                  <c:v>6.4173720348523196</c:v>
                </c:pt>
                <c:pt idx="817">
                  <c:v>6.4179032819912267</c:v>
                </c:pt>
                <c:pt idx="818">
                  <c:v>6.4184338800803227</c:v>
                </c:pt>
                <c:pt idx="819">
                  <c:v>6.4189638307036203</c:v>
                </c:pt>
                <c:pt idx="820">
                  <c:v>6.4194931354393443</c:v>
                </c:pt>
                <c:pt idx="821">
                  <c:v>6.4200217958599541</c:v>
                </c:pt>
                <c:pt idx="822">
                  <c:v>6.4205498135321735</c:v>
                </c:pt>
                <c:pt idx="823">
                  <c:v>6.4210771900170194</c:v>
                </c:pt>
                <c:pt idx="824">
                  <c:v>6.4216039268698291</c:v>
                </c:pt>
                <c:pt idx="825">
                  <c:v>6.4221300256402856</c:v>
                </c:pt>
                <c:pt idx="826">
                  <c:v>6.4226554878724507</c:v>
                </c:pt>
                <c:pt idx="827">
                  <c:v>6.4231803151047835</c:v>
                </c:pt>
                <c:pt idx="828">
                  <c:v>6.423704508870177</c:v>
                </c:pt>
                <c:pt idx="829">
                  <c:v>6.4242280706959773</c:v>
                </c:pt>
                <c:pt idx="830">
                  <c:v>6.4247510021040144</c:v>
                </c:pt>
                <c:pt idx="831">
                  <c:v>6.4252733046106272</c:v>
                </c:pt>
                <c:pt idx="832">
                  <c:v>6.4257949797266916</c:v>
                </c:pt>
                <c:pt idx="833">
                  <c:v>6.4263160289576424</c:v>
                </c:pt>
                <c:pt idx="834">
                  <c:v>6.4268364538035057</c:v>
                </c:pt>
                <c:pt idx="835">
                  <c:v>6.4273562557589194</c:v>
                </c:pt>
                <c:pt idx="836">
                  <c:v>6.4278754363131636</c:v>
                </c:pt>
                <c:pt idx="837">
                  <c:v>6.42839399695018</c:v>
                </c:pt>
                <c:pt idx="838">
                  <c:v>6.4289119391486036</c:v>
                </c:pt>
                <c:pt idx="839">
                  <c:v>6.4294292643817847</c:v>
                </c:pt>
                <c:pt idx="840">
                  <c:v>6.4299459741178158</c:v>
                </c:pt>
                <c:pt idx="841">
                  <c:v>6.4304620698195532</c:v>
                </c:pt>
                <c:pt idx="842">
                  <c:v>6.430977552944646</c:v>
                </c:pt>
                <c:pt idx="843">
                  <c:v>6.4314924249455583</c:v>
                </c:pt>
                <c:pt idx="844">
                  <c:v>6.4320066872695953</c:v>
                </c:pt>
                <c:pt idx="845">
                  <c:v>6.4325203413589271</c:v>
                </c:pt>
                <c:pt idx="846">
                  <c:v>6.4330333886506104</c:v>
                </c:pt>
                <c:pt idx="847">
                  <c:v>6.4335458305766169</c:v>
                </c:pt>
                <c:pt idx="848">
                  <c:v>6.434057668563856</c:v>
                </c:pt>
                <c:pt idx="849">
                  <c:v>6.4345689040341956</c:v>
                </c:pt>
                <c:pt idx="850">
                  <c:v>6.4350795384044908</c:v>
                </c:pt>
                <c:pt idx="851">
                  <c:v>6.4355895730866033</c:v>
                </c:pt>
                <c:pt idx="852">
                  <c:v>6.4360990094874264</c:v>
                </c:pt>
                <c:pt idx="853">
                  <c:v>6.436607849008908</c:v>
                </c:pt>
                <c:pt idx="854">
                  <c:v>6.4371160930480755</c:v>
                </c:pt>
                <c:pt idx="855">
                  <c:v>6.4376237429970562</c:v>
                </c:pt>
                <c:pt idx="856">
                  <c:v>6.4381308002431012</c:v>
                </c:pt>
                <c:pt idx="857">
                  <c:v>6.438637266168608</c:v>
                </c:pt>
                <c:pt idx="858">
                  <c:v>6.4391431421511456</c:v>
                </c:pt>
                <c:pt idx="859">
                  <c:v>6.4396484295634711</c:v>
                </c:pt>
                <c:pt idx="860">
                  <c:v>6.4401531297735577</c:v>
                </c:pt>
                <c:pt idx="861">
                  <c:v>6.4406572441446155</c:v>
                </c:pt>
                <c:pt idx="862">
                  <c:v>6.4411607740351124</c:v>
                </c:pt>
                <c:pt idx="863">
                  <c:v>6.4416637207987959</c:v>
                </c:pt>
                <c:pt idx="864">
                  <c:v>6.4421660857847174</c:v>
                </c:pt>
                <c:pt idx="865">
                  <c:v>6.4426678703372495</c:v>
                </c:pt>
                <c:pt idx="866">
                  <c:v>6.4431690757961126</c:v>
                </c:pt>
                <c:pt idx="867">
                  <c:v>6.4436697034963943</c:v>
                </c:pt>
                <c:pt idx="868">
                  <c:v>6.444169754768569</c:v>
                </c:pt>
                <c:pt idx="869">
                  <c:v>6.444669230938521</c:v>
                </c:pt>
                <c:pt idx="870">
                  <c:v>6.4451681333275657</c:v>
                </c:pt>
                <c:pt idx="871">
                  <c:v>6.4456664632524694</c:v>
                </c:pt>
                <c:pt idx="872">
                  <c:v>6.4461642220254722</c:v>
                </c:pt>
                <c:pt idx="873">
                  <c:v>6.4466614109543059</c:v>
                </c:pt>
                <c:pt idx="874">
                  <c:v>6.4471580313422159</c:v>
                </c:pt>
                <c:pt idx="875">
                  <c:v>6.4476540844879828</c:v>
                </c:pt>
                <c:pt idx="876">
                  <c:v>6.4481495716859429</c:v>
                </c:pt>
                <c:pt idx="877">
                  <c:v>6.4486444942260048</c:v>
                </c:pt>
                <c:pt idx="878">
                  <c:v>6.4491388533936744</c:v>
                </c:pt>
                <c:pt idx="879">
                  <c:v>6.4496326504700709</c:v>
                </c:pt>
                <c:pt idx="880">
                  <c:v>6.45012588673195</c:v>
                </c:pt>
                <c:pt idx="881">
                  <c:v>6.4506185634517221</c:v>
                </c:pt>
                <c:pt idx="882">
                  <c:v>6.4511106818974708</c:v>
                </c:pt>
                <c:pt idx="883">
                  <c:v>6.4516022433329754</c:v>
                </c:pt>
                <c:pt idx="884">
                  <c:v>6.4520932490177278</c:v>
                </c:pt>
                <c:pt idx="885">
                  <c:v>6.4525837002069526</c:v>
                </c:pt>
                <c:pt idx="886">
                  <c:v>6.4530735981516285</c:v>
                </c:pt>
                <c:pt idx="887">
                  <c:v>6.4535629440985032</c:v>
                </c:pt>
                <c:pt idx="888">
                  <c:v>6.454051739290116</c:v>
                </c:pt>
                <c:pt idx="889">
                  <c:v>6.4545399849648151</c:v>
                </c:pt>
                <c:pt idx="890">
                  <c:v>6.4550276823567767</c:v>
                </c:pt>
                <c:pt idx="891">
                  <c:v>6.455514832696025</c:v>
                </c:pt>
                <c:pt idx="892">
                  <c:v>6.4560014372084487</c:v>
                </c:pt>
                <c:pt idx="893">
                  <c:v>6.4564874971158197</c:v>
                </c:pt>
                <c:pt idx="894">
                  <c:v>6.4569730136358139</c:v>
                </c:pt>
                <c:pt idx="895">
                  <c:v>6.4574579879820275</c:v>
                </c:pt>
                <c:pt idx="896">
                  <c:v>6.4579424213639944</c:v>
                </c:pt>
                <c:pt idx="897">
                  <c:v>6.4584263149872063</c:v>
                </c:pt>
                <c:pt idx="898">
                  <c:v>6.4589096700531305</c:v>
                </c:pt>
                <c:pt idx="899">
                  <c:v>6.459392487759227</c:v>
                </c:pt>
                <c:pt idx="900">
                  <c:v>6.4598747692989651</c:v>
                </c:pt>
                <c:pt idx="901">
                  <c:v>6.4603565158618439</c:v>
                </c:pt>
                <c:pt idx="902">
                  <c:v>6.4608377286334076</c:v>
                </c:pt>
                <c:pt idx="903">
                  <c:v>6.4613184087952655</c:v>
                </c:pt>
                <c:pt idx="904">
                  <c:v>6.4617985575251051</c:v>
                </c:pt>
                <c:pt idx="905">
                  <c:v>6.4622781759967145</c:v>
                </c:pt>
                <c:pt idx="906">
                  <c:v>6.462757265379997</c:v>
                </c:pt>
                <c:pt idx="907">
                  <c:v>6.4632358268409869</c:v>
                </c:pt>
                <c:pt idx="908">
                  <c:v>6.4637138615418692</c:v>
                </c:pt>
                <c:pt idx="909">
                  <c:v>6.4641913706409957</c:v>
                </c:pt>
                <c:pt idx="910">
                  <c:v>6.4646683552928996</c:v>
                </c:pt>
                <c:pt idx="911">
                  <c:v>6.4651448166483174</c:v>
                </c:pt>
                <c:pt idx="912">
                  <c:v>6.4656207558542009</c:v>
                </c:pt>
                <c:pt idx="913">
                  <c:v>6.4660961740537326</c:v>
                </c:pt>
                <c:pt idx="914">
                  <c:v>6.4665710723863503</c:v>
                </c:pt>
                <c:pt idx="915">
                  <c:v>6.4670454519877518</c:v>
                </c:pt>
                <c:pt idx="916">
                  <c:v>6.4675193139899223</c:v>
                </c:pt>
                <c:pt idx="917">
                  <c:v>6.4679926595211441</c:v>
                </c:pt>
                <c:pt idx="918">
                  <c:v>6.4684654897060128</c:v>
                </c:pt>
                <c:pt idx="919">
                  <c:v>6.4689378056654565</c:v>
                </c:pt>
                <c:pt idx="920">
                  <c:v>6.4694096085167505</c:v>
                </c:pt>
                <c:pt idx="921">
                  <c:v>6.4698808993735311</c:v>
                </c:pt>
                <c:pt idx="922">
                  <c:v>6.4703516793458133</c:v>
                </c:pt>
                <c:pt idx="923">
                  <c:v>6.4708219495400083</c:v>
                </c:pt>
                <c:pt idx="924">
                  <c:v>6.4712917110589343</c:v>
                </c:pt>
                <c:pt idx="925">
                  <c:v>6.4717609650018355</c:v>
                </c:pt>
                <c:pt idx="926">
                  <c:v>6.4722297124643982</c:v>
                </c:pt>
                <c:pt idx="927">
                  <c:v>6.4726979545387637</c:v>
                </c:pt>
                <c:pt idx="928">
                  <c:v>6.4731656923135432</c:v>
                </c:pt>
                <c:pt idx="929">
                  <c:v>6.4736329268738366</c:v>
                </c:pt>
                <c:pt idx="930">
                  <c:v>6.4740996593012436</c:v>
                </c:pt>
                <c:pt idx="931">
                  <c:v>6.4745658906738823</c:v>
                </c:pt>
                <c:pt idx="932">
                  <c:v>6.4750316220664015</c:v>
                </c:pt>
                <c:pt idx="933">
                  <c:v>6.4754968545499949</c:v>
                </c:pt>
                <c:pt idx="934">
                  <c:v>6.4759615891924192</c:v>
                </c:pt>
                <c:pt idx="935">
                  <c:v>6.476425827058006</c:v>
                </c:pt>
                <c:pt idx="936">
                  <c:v>6.4768895692076791</c:v>
                </c:pt>
                <c:pt idx="937">
                  <c:v>6.477352816698966</c:v>
                </c:pt>
                <c:pt idx="938">
                  <c:v>6.4778155705860119</c:v>
                </c:pt>
                <c:pt idx="939">
                  <c:v>6.4782778319196002</c:v>
                </c:pt>
                <c:pt idx="940">
                  <c:v>6.4787396017471579</c:v>
                </c:pt>
                <c:pt idx="941">
                  <c:v>6.4792008811127788</c:v>
                </c:pt>
                <c:pt idx="942">
                  <c:v>6.4796616710572295</c:v>
                </c:pt>
                <c:pt idx="943">
                  <c:v>6.4801219726179697</c:v>
                </c:pt>
                <c:pt idx="944">
                  <c:v>6.4805817868291635</c:v>
                </c:pt>
                <c:pt idx="945">
                  <c:v>6.4810411147216938</c:v>
                </c:pt>
                <c:pt idx="946">
                  <c:v>6.481499957323174</c:v>
                </c:pt>
                <c:pt idx="947">
                  <c:v>6.481958315657967</c:v>
                </c:pt>
                <c:pt idx="948">
                  <c:v>6.4824161907471938</c:v>
                </c:pt>
                <c:pt idx="949">
                  <c:v>6.4828735836087485</c:v>
                </c:pt>
                <c:pt idx="950">
                  <c:v>6.4833304952573148</c:v>
                </c:pt>
                <c:pt idx="951">
                  <c:v>6.4837869267043748</c:v>
                </c:pt>
                <c:pt idx="952">
                  <c:v>6.4842428789582272</c:v>
                </c:pt>
                <c:pt idx="953">
                  <c:v>6.4846983530239957</c:v>
                </c:pt>
                <c:pt idx="954">
                  <c:v>6.4851533499036469</c:v>
                </c:pt>
                <c:pt idx="955">
                  <c:v>6.4856078705960005</c:v>
                </c:pt>
                <c:pt idx="956">
                  <c:v>6.4860619160967445</c:v>
                </c:pt>
                <c:pt idx="957">
                  <c:v>6.486515487398445</c:v>
                </c:pt>
                <c:pt idx="958">
                  <c:v>6.4869685854905645</c:v>
                </c:pt>
                <c:pt idx="959">
                  <c:v>6.4874212113594689</c:v>
                </c:pt>
                <c:pt idx="960">
                  <c:v>6.4878733659884462</c:v>
                </c:pt>
                <c:pt idx="961">
                  <c:v>6.4883250503577132</c:v>
                </c:pt>
                <c:pt idx="962">
                  <c:v>6.488776265444435</c:v>
                </c:pt>
                <c:pt idx="963">
                  <c:v>6.4892270122227309</c:v>
                </c:pt>
                <c:pt idx="964">
                  <c:v>6.4896772916636927</c:v>
                </c:pt>
                <c:pt idx="965">
                  <c:v>6.4901271047353939</c:v>
                </c:pt>
                <c:pt idx="966">
                  <c:v>6.4905764524029026</c:v>
                </c:pt>
                <c:pt idx="967">
                  <c:v>6.4910253356282945</c:v>
                </c:pt>
                <c:pt idx="968">
                  <c:v>6.4914737553706656</c:v>
                </c:pt>
                <c:pt idx="969">
                  <c:v>6.4919217125861453</c:v>
                </c:pt>
                <c:pt idx="970">
                  <c:v>6.4923692082279052</c:v>
                </c:pt>
                <c:pt idx="971">
                  <c:v>6.4928162432461747</c:v>
                </c:pt>
                <c:pt idx="972">
                  <c:v>6.4932628185882519</c:v>
                </c:pt>
                <c:pt idx="973">
                  <c:v>6.4937089351985158</c:v>
                </c:pt>
                <c:pt idx="974">
                  <c:v>6.4941545940184371</c:v>
                </c:pt>
                <c:pt idx="975">
                  <c:v>6.4945997959865922</c:v>
                </c:pt>
                <c:pt idx="976">
                  <c:v>6.4950445420386735</c:v>
                </c:pt>
                <c:pt idx="977">
                  <c:v>6.495488833107502</c:v>
                </c:pt>
                <c:pt idx="978">
                  <c:v>6.4959326701230378</c:v>
                </c:pt>
                <c:pt idx="979">
                  <c:v>6.4963760540123952</c:v>
                </c:pt>
                <c:pt idx="980">
                  <c:v>6.4968189856998491</c:v>
                </c:pt>
                <c:pt idx="981">
                  <c:v>6.49726146610685</c:v>
                </c:pt>
                <c:pt idx="982">
                  <c:v>6.4977034961520355</c:v>
                </c:pt>
                <c:pt idx="983">
                  <c:v>6.4981450767512419</c:v>
                </c:pt>
                <c:pt idx="984">
                  <c:v>6.4985862088175121</c:v>
                </c:pt>
                <c:pt idx="985">
                  <c:v>6.499026893261111</c:v>
                </c:pt>
                <c:pt idx="986">
                  <c:v>6.4994671309895367</c:v>
                </c:pt>
                <c:pt idx="987">
                  <c:v>6.4999069229075284</c:v>
                </c:pt>
                <c:pt idx="988">
                  <c:v>6.5003462699170793</c:v>
                </c:pt>
                <c:pt idx="989">
                  <c:v>6.5007851729174497</c:v>
                </c:pt>
                <c:pt idx="990">
                  <c:v>6.5012236328051758</c:v>
                </c:pt>
                <c:pt idx="991">
                  <c:v>6.5016616504740785</c:v>
                </c:pt>
                <c:pt idx="992">
                  <c:v>6.5020992268152815</c:v>
                </c:pt>
                <c:pt idx="993">
                  <c:v>6.5025363627172137</c:v>
                </c:pt>
                <c:pt idx="994">
                  <c:v>6.5029730590656252</c:v>
                </c:pt>
                <c:pt idx="995">
                  <c:v>6.5034093167435989</c:v>
                </c:pt>
                <c:pt idx="996">
                  <c:v>6.5038451366315559</c:v>
                </c:pt>
                <c:pt idx="997">
                  <c:v>6.5042805196072706</c:v>
                </c:pt>
                <c:pt idx="998">
                  <c:v>6.504715466545882</c:v>
                </c:pt>
                <c:pt idx="999">
                  <c:v>6.5051499783199001</c:v>
                </c:pt>
                <c:pt idx="1000">
                  <c:v>6.5055840557992184</c:v>
                </c:pt>
              </c:numCache>
            </c:numRef>
          </c:yVal>
        </c:ser>
        <c:axId val="107209856"/>
        <c:axId val="107211776"/>
      </c:scatterChart>
      <c:valAx>
        <c:axId val="10720985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M/M☉)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107211776"/>
        <c:crosses val="autoZero"/>
        <c:crossBetween val="midCat"/>
      </c:valAx>
      <c:valAx>
        <c:axId val="107211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L/L☉)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107209856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 sz="1400" b="1" i="0" u="none" strike="noStrike" baseline="0"/>
              <a:t>log10( L/L☉) </a:t>
            </a:r>
            <a:r>
              <a:rPr lang="en-US" sz="1400"/>
              <a:t>vs </a:t>
            </a:r>
          </a:p>
          <a:p>
            <a:pPr>
              <a:defRPr/>
            </a:pPr>
            <a:r>
              <a:rPr lang="en-US" sz="1400"/>
              <a:t>log10( ( R/R☉)^2 * (T/T☉)^4  ) </a:t>
            </a:r>
          </a:p>
          <a:p>
            <a:pPr>
              <a:defRPr/>
            </a:pPr>
            <a:r>
              <a:rPr lang="en-US" sz="1400"/>
              <a:t>for main sequence stars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trendline>
            <c:spPr>
              <a:ln w="22225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42344878795848E-2"/>
                  <c:y val="-1.7632269650504214E-3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aseline="0">
                        <a:solidFill>
                          <a:srgbClr val="FF0000"/>
                        </a:solidFill>
                      </a:rPr>
                      <a:t>y = 1.0206x
R² = 0.998</a:t>
                    </a:r>
                    <a:endParaRPr lang="en-US" sz="16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'Main sequence'!$H$5:$H$19</c:f>
              <c:numCache>
                <c:formatCode>0.000</c:formatCode>
                <c:ptCount val="15"/>
                <c:pt idx="0">
                  <c:v>-3.0969100130080562</c:v>
                </c:pt>
                <c:pt idx="1">
                  <c:v>-2.1023729087095586</c:v>
                </c:pt>
                <c:pt idx="2">
                  <c:v>-1.1426675035687315</c:v>
                </c:pt>
                <c:pt idx="3">
                  <c:v>-0.79588001734407521</c:v>
                </c:pt>
                <c:pt idx="4">
                  <c:v>-0.3979400086720376</c:v>
                </c:pt>
                <c:pt idx="5">
                  <c:v>-0.10237290870955855</c:v>
                </c:pt>
                <c:pt idx="6">
                  <c:v>0</c:v>
                </c:pt>
                <c:pt idx="7">
                  <c:v>0.10037054511756291</c:v>
                </c:pt>
                <c:pt idx="8">
                  <c:v>0.3979400086720376</c:v>
                </c:pt>
                <c:pt idx="9">
                  <c:v>0.77815125038364363</c:v>
                </c:pt>
                <c:pt idx="10">
                  <c:v>1.3010299956639813</c:v>
                </c:pt>
                <c:pt idx="11">
                  <c:v>1.9030899869919435</c:v>
                </c:pt>
                <c:pt idx="12">
                  <c:v>2.9030899869919438</c:v>
                </c:pt>
                <c:pt idx="13">
                  <c:v>4.3010299956639813</c:v>
                </c:pt>
                <c:pt idx="14">
                  <c:v>5.6989700043360187</c:v>
                </c:pt>
              </c:numCache>
            </c:numRef>
          </c:xVal>
          <c:yVal>
            <c:numRef>
              <c:f>'Main sequence'!$K$5:$K$19</c:f>
              <c:numCache>
                <c:formatCode>0.000</c:formatCode>
                <c:ptCount val="15"/>
                <c:pt idx="0">
                  <c:v>-3.1202981025441745</c:v>
                </c:pt>
                <c:pt idx="1">
                  <c:v>-2.060793020968533</c:v>
                </c:pt>
                <c:pt idx="2">
                  <c:v>-1.3134366150190029</c:v>
                </c:pt>
                <c:pt idx="3">
                  <c:v>-0.73149355634880964</c:v>
                </c:pt>
                <c:pt idx="4">
                  <c:v>-0.31154835431862415</c:v>
                </c:pt>
                <c:pt idx="5">
                  <c:v>-0.11489401154960034</c:v>
                </c:pt>
                <c:pt idx="6">
                  <c:v>0</c:v>
                </c:pt>
                <c:pt idx="7">
                  <c:v>8.3954071349438886E-2</c:v>
                </c:pt>
                <c:pt idx="8">
                  <c:v>0.37296213171020248</c:v>
                </c:pt>
                <c:pt idx="9">
                  <c:v>0.61912961572014513</c:v>
                </c:pt>
                <c:pt idx="10">
                  <c:v>1.1552155523732828</c:v>
                </c:pt>
                <c:pt idx="11">
                  <c:v>1.8818636856097579</c:v>
                </c:pt>
                <c:pt idx="12">
                  <c:v>2.9712312317422955</c:v>
                </c:pt>
                <c:pt idx="13">
                  <c:v>4.5992371046584859</c:v>
                </c:pt>
                <c:pt idx="14">
                  <c:v>5.7819680429917364</c:v>
                </c:pt>
              </c:numCache>
            </c:numRef>
          </c:yVal>
        </c:ser>
        <c:axId val="151250048"/>
        <c:axId val="138569216"/>
      </c:scatterChart>
      <c:valAx>
        <c:axId val="15125004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log10( ( R/R☉)^2 * (T/T☉)^4 )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138569216"/>
        <c:crosses val="autoZero"/>
        <c:crossBetween val="midCat"/>
      </c:valAx>
      <c:valAx>
        <c:axId val="1385692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/>
                  <a:t> log10( L/L☉) </a:t>
                </a:r>
                <a:endParaRPr lang="en-GB"/>
              </a:p>
            </c:rich>
          </c:tx>
          <c:layout/>
        </c:title>
        <c:numFmt formatCode="0.0" sourceLinked="0"/>
        <c:tickLblPos val="nextTo"/>
        <c:crossAx val="151250048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251460</xdr:colOff>
      <xdr:row>1</xdr:row>
      <xdr:rowOff>15240</xdr:rowOff>
    </xdr:from>
    <xdr:to>
      <xdr:col>20</xdr:col>
      <xdr:colOff>251460</xdr:colOff>
      <xdr:row>30</xdr:row>
      <xdr:rowOff>45720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65080" y="198120"/>
          <a:ext cx="5486400" cy="6248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464820</xdr:colOff>
      <xdr:row>19</xdr:row>
      <xdr:rowOff>144780</xdr:rowOff>
    </xdr:from>
    <xdr:to>
      <xdr:col>5</xdr:col>
      <xdr:colOff>944880</xdr:colOff>
      <xdr:row>35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68580</xdr:colOff>
      <xdr:row>19</xdr:row>
      <xdr:rowOff>144780</xdr:rowOff>
    </xdr:from>
    <xdr:to>
      <xdr:col>9</xdr:col>
      <xdr:colOff>853440</xdr:colOff>
      <xdr:row>35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60960</xdr:colOff>
      <xdr:row>35</xdr:row>
      <xdr:rowOff>114300</xdr:rowOff>
    </xdr:from>
    <xdr:to>
      <xdr:col>9</xdr:col>
      <xdr:colOff>853440</xdr:colOff>
      <xdr:row>55</xdr:row>
      <xdr:rowOff>137160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617220</xdr:colOff>
      <xdr:row>33</xdr:row>
      <xdr:rowOff>60960</xdr:rowOff>
    </xdr:from>
    <xdr:to>
      <xdr:col>17</xdr:col>
      <xdr:colOff>488409</xdr:colOff>
      <xdr:row>45</xdr:row>
      <xdr:rowOff>152400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669780" y="7010400"/>
          <a:ext cx="4389849" cy="2286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449580</xdr:colOff>
      <xdr:row>35</xdr:row>
      <xdr:rowOff>106680</xdr:rowOff>
    </xdr:from>
    <xdr:to>
      <xdr:col>5</xdr:col>
      <xdr:colOff>960120</xdr:colOff>
      <xdr:row>55</xdr:row>
      <xdr:rowOff>144780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126169</xdr:colOff>
      <xdr:row>4</xdr:row>
      <xdr:rowOff>53340</xdr:rowOff>
    </xdr:from>
    <xdr:to>
      <xdr:col>12</xdr:col>
      <xdr:colOff>248818</xdr:colOff>
      <xdr:row>15</xdr:row>
      <xdr:rowOff>144780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88469" y="784860"/>
          <a:ext cx="4389849" cy="2286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Eta_Arietis" TargetMode="External"/><Relationship Id="rId13" Type="http://schemas.openxmlformats.org/officeDocument/2006/relationships/hyperlink" Target="https://en.wikipedia.org/wiki/EZ_Aquarii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en.wikipedia.org/wiki/Phi1_Orionis" TargetMode="External"/><Relationship Id="rId7" Type="http://schemas.openxmlformats.org/officeDocument/2006/relationships/hyperlink" Target="https://en.wikipedia.org/wiki/Gamma_Virginis" TargetMode="External"/><Relationship Id="rId12" Type="http://schemas.openxmlformats.org/officeDocument/2006/relationships/hyperlink" Target="https://en.wikipedia.org/wiki/Lacaille_8760" TargetMode="External"/><Relationship Id="rId17" Type="http://schemas.openxmlformats.org/officeDocument/2006/relationships/hyperlink" Target="https://en.wikipedia.org/wiki/Sun" TargetMode="External"/><Relationship Id="rId2" Type="http://schemas.openxmlformats.org/officeDocument/2006/relationships/hyperlink" Target="https://en.wikipedia.org/wiki/Theta1_Orionis_C" TargetMode="External"/><Relationship Id="rId16" Type="http://schemas.openxmlformats.org/officeDocument/2006/relationships/hyperlink" Target="https://en.wikipedia.org/wiki/VB_10" TargetMode="External"/><Relationship Id="rId1" Type="http://schemas.openxmlformats.org/officeDocument/2006/relationships/hyperlink" Target="https://en.wikipedia.org/wiki/Stellar_classification" TargetMode="External"/><Relationship Id="rId6" Type="http://schemas.openxmlformats.org/officeDocument/2006/relationships/hyperlink" Target="https://en.wikipedia.org/wiki/Beta_Pictoris" TargetMode="External"/><Relationship Id="rId11" Type="http://schemas.openxmlformats.org/officeDocument/2006/relationships/hyperlink" Target="https://en.wikipedia.org/wiki/70_Ophiuchi" TargetMode="External"/><Relationship Id="rId5" Type="http://schemas.openxmlformats.org/officeDocument/2006/relationships/hyperlink" Target="https://en.wikipedia.org/wiki/Alpha_Coronae_Borealis" TargetMode="External"/><Relationship Id="rId15" Type="http://schemas.openxmlformats.org/officeDocument/2006/relationships/hyperlink" Target="https://en.wikipedia.org/wiki/Mass%E2%80%93luminosity_relation" TargetMode="External"/><Relationship Id="rId10" Type="http://schemas.openxmlformats.org/officeDocument/2006/relationships/hyperlink" Target="https://en.wikipedia.org/wiki/Alpha_Mensae" TargetMode="External"/><Relationship Id="rId19" Type="http://schemas.openxmlformats.org/officeDocument/2006/relationships/drawing" Target="../drawings/drawing1.xml"/><Relationship Id="rId4" Type="http://schemas.openxmlformats.org/officeDocument/2006/relationships/hyperlink" Target="https://en.wikipedia.org/wiki/Pi_Andromedae" TargetMode="External"/><Relationship Id="rId9" Type="http://schemas.openxmlformats.org/officeDocument/2006/relationships/hyperlink" Target="https://en.wikipedia.org/wiki/Beta_Comae_Berenices" TargetMode="External"/><Relationship Id="rId14" Type="http://schemas.openxmlformats.org/officeDocument/2006/relationships/hyperlink" Target="https://en.wikipedia.org/wiki/Main_sequenc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en.wikipedia.org/wiki/Mass%E2%80%93luminosity_rel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3"/>
  <sheetViews>
    <sheetView tabSelected="1" workbookViewId="0">
      <selection activeCell="C5" sqref="C5:G19"/>
    </sheetView>
  </sheetViews>
  <sheetFormatPr defaultRowHeight="14.4"/>
  <cols>
    <col min="1" max="1" width="4.88671875" style="1" customWidth="1"/>
    <col min="2" max="2" width="11.5546875" style="1" customWidth="1"/>
    <col min="3" max="3" width="15.109375" style="1" customWidth="1"/>
    <col min="4" max="4" width="8.88671875" style="1"/>
    <col min="5" max="5" width="12.6640625" style="1" customWidth="1"/>
    <col min="6" max="6" width="14.88671875" style="1" customWidth="1"/>
    <col min="7" max="7" width="18.21875" style="1" customWidth="1"/>
    <col min="8" max="8" width="12.88671875" style="1" customWidth="1"/>
    <col min="9" max="9" width="14" style="1" customWidth="1"/>
    <col min="10" max="10" width="13.5546875" style="1" customWidth="1"/>
    <col min="11" max="11" width="12.5546875" style="1" customWidth="1"/>
    <col min="12" max="16384" width="8.88671875" style="1"/>
  </cols>
  <sheetData>
    <row r="2" spans="2:11">
      <c r="B2" s="2" t="s">
        <v>27</v>
      </c>
      <c r="E2" s="3" t="s">
        <v>28</v>
      </c>
    </row>
    <row r="4" spans="2:11" ht="43.2">
      <c r="B4" s="5" t="s">
        <v>32</v>
      </c>
      <c r="C4" s="6" t="s">
        <v>33</v>
      </c>
      <c r="D4" s="7" t="s">
        <v>34</v>
      </c>
      <c r="E4" s="7" t="s">
        <v>35</v>
      </c>
      <c r="F4" s="7" t="s">
        <v>36</v>
      </c>
      <c r="G4" s="23" t="s">
        <v>43</v>
      </c>
      <c r="H4" s="12" t="s">
        <v>37</v>
      </c>
      <c r="I4" s="12" t="s">
        <v>38</v>
      </c>
      <c r="J4" s="12" t="s">
        <v>39</v>
      </c>
      <c r="K4" s="12" t="s">
        <v>42</v>
      </c>
    </row>
    <row r="5" spans="2:11" ht="28.8">
      <c r="B5" s="4" t="s">
        <v>26</v>
      </c>
      <c r="C5" s="4">
        <v>0.13</v>
      </c>
      <c r="D5" s="4">
        <v>0.1</v>
      </c>
      <c r="E5" s="17">
        <v>8.0000000000000004E-4</v>
      </c>
      <c r="F5" s="8">
        <v>2660</v>
      </c>
      <c r="G5" s="19" t="s">
        <v>31</v>
      </c>
      <c r="H5" s="13">
        <f t="shared" ref="H5:H19" si="0">LOG10(E5)</f>
        <v>-3.0969100130080562</v>
      </c>
      <c r="I5" s="13">
        <f>LOG10(F5/5780)</f>
        <v>-0.33704620178946204</v>
      </c>
      <c r="J5" s="13">
        <f t="shared" ref="J5:J19" si="1">LOG10(D5)</f>
        <v>-1</v>
      </c>
      <c r="K5" s="13">
        <f>LOG10( (C5^2)*(F5/5780)^4 )</f>
        <v>-3.1202981025441745</v>
      </c>
    </row>
    <row r="6" spans="2:11">
      <c r="B6" s="4" t="s">
        <v>24</v>
      </c>
      <c r="C6" s="4">
        <v>0.32</v>
      </c>
      <c r="D6" s="4">
        <v>0.21</v>
      </c>
      <c r="E6" s="17">
        <v>7.9000000000000008E-3</v>
      </c>
      <c r="F6" s="8">
        <v>3120</v>
      </c>
      <c r="G6" s="20" t="s">
        <v>25</v>
      </c>
      <c r="H6" s="13">
        <f t="shared" si="0"/>
        <v>-2.1023729087095586</v>
      </c>
      <c r="I6" s="13">
        <f t="shared" ref="I6:I19" si="2">LOG10(F6/5780)</f>
        <v>-0.26777324440208622</v>
      </c>
      <c r="J6" s="13">
        <f t="shared" si="1"/>
        <v>-0.6777807052660807</v>
      </c>
      <c r="K6" s="13">
        <f t="shared" ref="K6:K19" si="3">LOG10( (C6^2)*(F6/5780)^4 )</f>
        <v>-2.060793020968533</v>
      </c>
    </row>
    <row r="7" spans="2:11">
      <c r="B7" s="4" t="s">
        <v>22</v>
      </c>
      <c r="C7" s="4">
        <v>0.51</v>
      </c>
      <c r="D7" s="4">
        <v>0.6</v>
      </c>
      <c r="E7" s="17">
        <v>7.1999999999999995E-2</v>
      </c>
      <c r="F7" s="8">
        <v>3800</v>
      </c>
      <c r="G7" s="20" t="s">
        <v>23</v>
      </c>
      <c r="H7" s="13">
        <f t="shared" si="0"/>
        <v>-1.1426675035687315</v>
      </c>
      <c r="I7" s="13">
        <f t="shared" si="2"/>
        <v>-0.18214424180371891</v>
      </c>
      <c r="J7" s="13">
        <f t="shared" si="1"/>
        <v>-0.22184874961635639</v>
      </c>
      <c r="K7" s="13">
        <f t="shared" si="3"/>
        <v>-1.3134366150190029</v>
      </c>
    </row>
    <row r="8" spans="2:11">
      <c r="B8" s="4" t="s">
        <v>21</v>
      </c>
      <c r="C8" s="4">
        <v>0.74</v>
      </c>
      <c r="D8" s="4">
        <v>0.69</v>
      </c>
      <c r="E8" s="17">
        <v>0.16</v>
      </c>
      <c r="F8" s="8">
        <v>4410</v>
      </c>
      <c r="G8" s="21" t="s">
        <v>30</v>
      </c>
      <c r="H8" s="13">
        <f t="shared" si="0"/>
        <v>-0.79588001734407521</v>
      </c>
      <c r="I8" s="13">
        <f t="shared" si="2"/>
        <v>-0.1174892489526905</v>
      </c>
      <c r="J8" s="13">
        <f t="shared" si="1"/>
        <v>-0.16115090926274472</v>
      </c>
      <c r="K8" s="13">
        <f t="shared" si="3"/>
        <v>-0.73149355634880964</v>
      </c>
    </row>
    <row r="9" spans="2:11">
      <c r="B9" s="4" t="s">
        <v>19</v>
      </c>
      <c r="C9" s="4">
        <v>0.85</v>
      </c>
      <c r="D9" s="4">
        <v>0.78</v>
      </c>
      <c r="E9" s="17">
        <v>0.4</v>
      </c>
      <c r="F9" s="8">
        <v>5240</v>
      </c>
      <c r="G9" s="20" t="s">
        <v>20</v>
      </c>
      <c r="H9" s="13">
        <f t="shared" si="0"/>
        <v>-0.3979400086720376</v>
      </c>
      <c r="I9" s="13">
        <f t="shared" si="2"/>
        <v>-4.2596551436802396E-2</v>
      </c>
      <c r="J9" s="13">
        <f t="shared" si="1"/>
        <v>-0.10790539730951958</v>
      </c>
      <c r="K9" s="13">
        <f t="shared" si="3"/>
        <v>-0.31154835431862415</v>
      </c>
    </row>
    <row r="10" spans="2:11">
      <c r="B10" s="4" t="s">
        <v>17</v>
      </c>
      <c r="C10" s="4">
        <v>0.93</v>
      </c>
      <c r="D10" s="4">
        <v>0.93</v>
      </c>
      <c r="E10" s="17">
        <v>0.79</v>
      </c>
      <c r="F10" s="8">
        <v>5610</v>
      </c>
      <c r="G10" s="20" t="s">
        <v>18</v>
      </c>
      <c r="H10" s="13">
        <f t="shared" si="0"/>
        <v>-0.10237290870955855</v>
      </c>
      <c r="I10" s="13">
        <f t="shared" si="2"/>
        <v>-1.2964977164367649E-2</v>
      </c>
      <c r="J10" s="13">
        <f t="shared" si="1"/>
        <v>-3.1517051446064863E-2</v>
      </c>
      <c r="K10" s="13">
        <f t="shared" si="3"/>
        <v>-0.11489401154960034</v>
      </c>
    </row>
    <row r="11" spans="2:11">
      <c r="B11" s="9" t="s">
        <v>16</v>
      </c>
      <c r="C11" s="10">
        <v>1</v>
      </c>
      <c r="D11" s="10">
        <v>1</v>
      </c>
      <c r="E11" s="18">
        <v>1</v>
      </c>
      <c r="F11" s="11">
        <v>5780</v>
      </c>
      <c r="G11" s="22" t="s">
        <v>29</v>
      </c>
      <c r="H11" s="13">
        <f t="shared" si="0"/>
        <v>0</v>
      </c>
      <c r="I11" s="13">
        <f t="shared" si="2"/>
        <v>0</v>
      </c>
      <c r="J11" s="13">
        <f t="shared" si="1"/>
        <v>0</v>
      </c>
      <c r="K11" s="13">
        <f t="shared" si="3"/>
        <v>0</v>
      </c>
    </row>
    <row r="12" spans="2:11" ht="28.8">
      <c r="B12" s="4" t="s">
        <v>14</v>
      </c>
      <c r="C12" s="4">
        <v>1.05</v>
      </c>
      <c r="D12" s="4">
        <v>1.1000000000000001</v>
      </c>
      <c r="E12" s="17">
        <v>1.26</v>
      </c>
      <c r="F12" s="8">
        <v>5920</v>
      </c>
      <c r="G12" s="20" t="s">
        <v>15</v>
      </c>
      <c r="H12" s="13">
        <f t="shared" si="0"/>
        <v>0.10037054511756291</v>
      </c>
      <c r="I12" s="13">
        <f t="shared" si="2"/>
        <v>1.0393868302390695E-2</v>
      </c>
      <c r="J12" s="13">
        <f t="shared" si="1"/>
        <v>4.1392685158225077E-2</v>
      </c>
      <c r="K12" s="13">
        <f t="shared" si="3"/>
        <v>8.3954071349438886E-2</v>
      </c>
    </row>
    <row r="13" spans="2:11">
      <c r="B13" s="4" t="s">
        <v>12</v>
      </c>
      <c r="C13" s="4">
        <v>1.2</v>
      </c>
      <c r="D13" s="4">
        <v>1.3</v>
      </c>
      <c r="E13" s="17">
        <v>2.5</v>
      </c>
      <c r="F13" s="8">
        <v>6540</v>
      </c>
      <c r="G13" s="20" t="s">
        <v>13</v>
      </c>
      <c r="H13" s="13">
        <f t="shared" si="0"/>
        <v>0.3979400086720376</v>
      </c>
      <c r="I13" s="13">
        <f t="shared" si="2"/>
        <v>5.3649909903738219E-2</v>
      </c>
      <c r="J13" s="13">
        <f t="shared" si="1"/>
        <v>0.11394335230683679</v>
      </c>
      <c r="K13" s="13">
        <f t="shared" si="3"/>
        <v>0.37296213171020248</v>
      </c>
    </row>
    <row r="14" spans="2:11">
      <c r="B14" s="4" t="s">
        <v>10</v>
      </c>
      <c r="C14" s="4">
        <v>1.3</v>
      </c>
      <c r="D14" s="4">
        <v>1.7</v>
      </c>
      <c r="E14" s="17">
        <v>6</v>
      </c>
      <c r="F14" s="8">
        <v>7240</v>
      </c>
      <c r="G14" s="20" t="s">
        <v>11</v>
      </c>
      <c r="H14" s="13">
        <f t="shared" si="0"/>
        <v>0.77815125038364363</v>
      </c>
      <c r="I14" s="13">
        <f t="shared" si="2"/>
        <v>9.7810727776617881E-2</v>
      </c>
      <c r="J14" s="13">
        <f t="shared" si="1"/>
        <v>0.23044892137827391</v>
      </c>
      <c r="K14" s="13">
        <f t="shared" si="3"/>
        <v>0.61912961572014513</v>
      </c>
    </row>
    <row r="15" spans="2:11">
      <c r="B15" s="4" t="s">
        <v>8</v>
      </c>
      <c r="C15" s="4">
        <v>1.7</v>
      </c>
      <c r="D15" s="4">
        <v>2.1</v>
      </c>
      <c r="E15" s="17">
        <v>20</v>
      </c>
      <c r="F15" s="8">
        <v>8620</v>
      </c>
      <c r="G15" s="20" t="s">
        <v>9</v>
      </c>
      <c r="H15" s="13">
        <f t="shared" si="0"/>
        <v>1.3010299956639813</v>
      </c>
      <c r="I15" s="13">
        <f t="shared" si="2"/>
        <v>0.17357942740418375</v>
      </c>
      <c r="J15" s="13">
        <f t="shared" si="1"/>
        <v>0.3222192947339193</v>
      </c>
      <c r="K15" s="13">
        <f t="shared" si="3"/>
        <v>1.1552155523732828</v>
      </c>
    </row>
    <row r="16" spans="2:11" ht="28.8">
      <c r="B16" s="4" t="s">
        <v>6</v>
      </c>
      <c r="C16" s="4">
        <v>2.5</v>
      </c>
      <c r="D16" s="4">
        <v>3.2</v>
      </c>
      <c r="E16" s="17">
        <v>80</v>
      </c>
      <c r="F16" s="8">
        <v>10800</v>
      </c>
      <c r="G16" s="20" t="s">
        <v>7</v>
      </c>
      <c r="H16" s="13">
        <f t="shared" si="0"/>
        <v>1.9030899869919435</v>
      </c>
      <c r="I16" s="13">
        <f t="shared" si="2"/>
        <v>0.27149591706642062</v>
      </c>
      <c r="J16" s="13">
        <f t="shared" si="1"/>
        <v>0.50514997831990605</v>
      </c>
      <c r="K16" s="13">
        <f t="shared" si="3"/>
        <v>1.8818636856097579</v>
      </c>
    </row>
    <row r="17" spans="2:11">
      <c r="B17" s="4" t="s">
        <v>4</v>
      </c>
      <c r="C17" s="4">
        <v>3.8</v>
      </c>
      <c r="D17" s="4">
        <v>6.5</v>
      </c>
      <c r="E17" s="17">
        <v>800</v>
      </c>
      <c r="F17" s="8">
        <v>16400</v>
      </c>
      <c r="G17" s="20" t="s">
        <v>5</v>
      </c>
      <c r="H17" s="13">
        <f t="shared" si="0"/>
        <v>2.9030899869919438</v>
      </c>
      <c r="I17" s="13">
        <f t="shared" si="2"/>
        <v>0.45291600962716883</v>
      </c>
      <c r="J17" s="13">
        <f t="shared" si="1"/>
        <v>0.81291335664285558</v>
      </c>
      <c r="K17" s="13">
        <f t="shared" si="3"/>
        <v>2.9712312317422955</v>
      </c>
    </row>
    <row r="18" spans="2:11">
      <c r="B18" s="4" t="s">
        <v>2</v>
      </c>
      <c r="C18" s="4">
        <v>7.4</v>
      </c>
      <c r="D18" s="4">
        <v>18</v>
      </c>
      <c r="E18" s="17">
        <v>20000</v>
      </c>
      <c r="F18" s="8">
        <v>30000</v>
      </c>
      <c r="G18" s="20" t="s">
        <v>3</v>
      </c>
      <c r="H18" s="13">
        <f t="shared" si="0"/>
        <v>4.3010299956639813</v>
      </c>
      <c r="I18" s="13">
        <f t="shared" si="2"/>
        <v>0.71519341629913336</v>
      </c>
      <c r="J18" s="13">
        <f t="shared" si="1"/>
        <v>1.255272505103306</v>
      </c>
      <c r="K18" s="13">
        <f t="shared" si="3"/>
        <v>4.5992371046584859</v>
      </c>
    </row>
    <row r="19" spans="2:11">
      <c r="B19" s="4" t="s">
        <v>0</v>
      </c>
      <c r="C19" s="4">
        <v>18</v>
      </c>
      <c r="D19" s="4">
        <v>40</v>
      </c>
      <c r="E19" s="17">
        <v>500000</v>
      </c>
      <c r="F19" s="8">
        <v>38000</v>
      </c>
      <c r="G19" s="20" t="s">
        <v>1</v>
      </c>
      <c r="H19" s="13">
        <f t="shared" si="0"/>
        <v>5.6989700043360187</v>
      </c>
      <c r="I19" s="13">
        <f t="shared" si="2"/>
        <v>0.81785575819628109</v>
      </c>
      <c r="J19" s="13">
        <f t="shared" si="1"/>
        <v>1.6020599913279623</v>
      </c>
      <c r="K19" s="13">
        <f t="shared" si="3"/>
        <v>5.7819680429917364</v>
      </c>
    </row>
    <row r="33" spans="12:12">
      <c r="L33" s="3" t="s">
        <v>41</v>
      </c>
    </row>
  </sheetData>
  <autoFilter ref="B4:J4">
    <sortState ref="B5:J19">
      <sortCondition ref="D4"/>
    </sortState>
  </autoFilter>
  <hyperlinks>
    <hyperlink ref="B4" r:id="rId1" display="https://en.wikipedia.org/wiki/Stellar_classification"/>
    <hyperlink ref="G19" r:id="rId2" tooltip="Theta1 Orionis C" display="https://en.wikipedia.org/wiki/Theta1_Orionis_C"/>
    <hyperlink ref="G18" r:id="rId3" tooltip="Phi1 Orionis" display="https://en.wikipedia.org/wiki/Phi1_Orionis"/>
    <hyperlink ref="G17" r:id="rId4" tooltip="Pi Andromedae" display="https://en.wikipedia.org/wiki/Pi_Andromedae"/>
    <hyperlink ref="G16" r:id="rId5" tooltip="Alpha Coronae Borealis" display="https://en.wikipedia.org/wiki/Alpha_Coronae_Borealis"/>
    <hyperlink ref="G15" r:id="rId6" tooltip="Beta Pictoris" display="https://en.wikipedia.org/wiki/Beta_Pictoris"/>
    <hyperlink ref="G14" r:id="rId7" tooltip="Gamma Virginis" display="https://en.wikipedia.org/wiki/Gamma_Virginis"/>
    <hyperlink ref="G13" r:id="rId8" tooltip="Eta Arietis" display="https://en.wikipedia.org/wiki/Eta_Arietis"/>
    <hyperlink ref="G12" r:id="rId9" tooltip="Beta Comae Berenices" display="https://en.wikipedia.org/wiki/Beta_Comae_Berenices"/>
    <hyperlink ref="G10" r:id="rId10" tooltip="Alpha Mensae" display="https://en.wikipedia.org/wiki/Alpha_Mensae"/>
    <hyperlink ref="G9" r:id="rId11" tooltip="70 Ophiuchi" display="https://en.wikipedia.org/wiki/70_Ophiuchi"/>
    <hyperlink ref="G7" r:id="rId12" tooltip="Lacaille 8760" display="https://en.wikipedia.org/wiki/Lacaille_8760"/>
    <hyperlink ref="G6" r:id="rId13" tooltip="EZ Aquarii" display="https://en.wikipedia.org/wiki/EZ_Aquarii"/>
    <hyperlink ref="E2" r:id="rId14"/>
    <hyperlink ref="L33" r:id="rId15"/>
    <hyperlink ref="G5" r:id="rId16"/>
    <hyperlink ref="G11" r:id="rId17"/>
  </hyperlinks>
  <pageMargins left="0.31496062992125984" right="0.31496062992125984" top="0.35433070866141736" bottom="0.35433070866141736" header="0" footer="0.11811023622047245"/>
  <pageSetup paperSize="9" scale="61" orientation="landscape" r:id="rId18"/>
  <drawing r:id="rId19"/>
</worksheet>
</file>

<file path=xl/worksheets/sheet2.xml><?xml version="1.0" encoding="utf-8"?>
<worksheet xmlns="http://schemas.openxmlformats.org/spreadsheetml/2006/main" xmlns:r="http://schemas.openxmlformats.org/officeDocument/2006/relationships">
  <dimension ref="B2:E1024"/>
  <sheetViews>
    <sheetView zoomScaleNormal="100" workbookViewId="0">
      <selection activeCell="B3" sqref="B3"/>
    </sheetView>
  </sheetViews>
  <sheetFormatPr defaultRowHeight="14.4"/>
  <cols>
    <col min="3" max="3" width="10.5546875" bestFit="1" customWidth="1"/>
  </cols>
  <sheetData>
    <row r="2" spans="2:5">
      <c r="B2" s="2" t="s">
        <v>40</v>
      </c>
    </row>
    <row r="3" spans="2:5">
      <c r="B3" s="3" t="s">
        <v>41</v>
      </c>
    </row>
    <row r="5" spans="2:5" ht="28.8">
      <c r="B5" s="7" t="s">
        <v>34</v>
      </c>
      <c r="C5" s="7" t="s">
        <v>35</v>
      </c>
      <c r="D5" s="12" t="s">
        <v>39</v>
      </c>
      <c r="E5" s="12" t="s">
        <v>37</v>
      </c>
    </row>
    <row r="6" spans="2:5">
      <c r="B6" s="15">
        <v>0.1</v>
      </c>
      <c r="C6" s="15">
        <f>IF( B6&lt; 0.43, 0.23*B6^2.3, IF( B6&lt;2, B6^4, IF( B6&lt;55, 1.4*B6^3.5, 32000*B6)))</f>
        <v>1.152730637342727E-3</v>
      </c>
      <c r="D6" s="16">
        <f>LOG10(B6)</f>
        <v>-1</v>
      </c>
      <c r="E6" s="16">
        <f>LOG10(C6)</f>
        <v>-2.9382721639824068</v>
      </c>
    </row>
    <row r="7" spans="2:5">
      <c r="B7" s="15">
        <f>0.1+B6</f>
        <v>0.2</v>
      </c>
      <c r="C7" s="15">
        <f>IF( B7&lt; 0.43, 0.23*B7^2.3, IF( B7&lt;2, B7^4, IF( B7&lt;55, 1.4*B7^3.5, 32000*B7)))</f>
        <v>5.6767115370240911E-3</v>
      </c>
      <c r="D7" s="16">
        <f t="shared" ref="D7:D70" si="0">LOG10(B7)</f>
        <v>-0.69897000433601875</v>
      </c>
      <c r="E7" s="16">
        <f t="shared" ref="E7:E70" si="1">LOG10(C7)</f>
        <v>-2.24590317395525</v>
      </c>
    </row>
    <row r="8" spans="2:5">
      <c r="B8" s="15">
        <f t="shared" ref="B8:B71" si="2">0.1+B7</f>
        <v>0.30000000000000004</v>
      </c>
      <c r="C8" s="15">
        <f t="shared" ref="C8:C71" si="3">IF( B8&lt; 0.43, 0.23*B8^2.3, IF( B8&lt;2, B8^4, IF( B8&lt;55, 1.4*B8^3.5, 32000*B8)))</f>
        <v>1.4424697750074149E-2</v>
      </c>
      <c r="D8" s="16">
        <f t="shared" si="0"/>
        <v>-0.52287874528033751</v>
      </c>
      <c r="E8" s="16">
        <f t="shared" si="1"/>
        <v>-1.8408932781271834</v>
      </c>
    </row>
    <row r="9" spans="2:5">
      <c r="B9" s="15">
        <f t="shared" si="2"/>
        <v>0.4</v>
      </c>
      <c r="C9" s="15">
        <f t="shared" si="3"/>
        <v>2.7955406779911363E-2</v>
      </c>
      <c r="D9" s="16">
        <f t="shared" si="0"/>
        <v>-0.3979400086720376</v>
      </c>
      <c r="E9" s="16">
        <f t="shared" si="1"/>
        <v>-1.5535341839280936</v>
      </c>
    </row>
    <row r="10" spans="2:5">
      <c r="B10" s="15">
        <f t="shared" si="2"/>
        <v>0.5</v>
      </c>
      <c r="C10" s="15">
        <f t="shared" si="3"/>
        <v>6.25E-2</v>
      </c>
      <c r="D10" s="16">
        <f t="shared" si="0"/>
        <v>-0.3010299956639812</v>
      </c>
      <c r="E10" s="16">
        <f t="shared" si="1"/>
        <v>-1.2041199826559248</v>
      </c>
    </row>
    <row r="11" spans="2:5">
      <c r="B11" s="15">
        <f t="shared" si="2"/>
        <v>0.6</v>
      </c>
      <c r="C11" s="15">
        <f t="shared" si="3"/>
        <v>0.12959999999999999</v>
      </c>
      <c r="D11" s="16">
        <f t="shared" si="0"/>
        <v>-0.22184874961635639</v>
      </c>
      <c r="E11" s="16">
        <f t="shared" si="1"/>
        <v>-0.88739499846542547</v>
      </c>
    </row>
    <row r="12" spans="2:5">
      <c r="B12" s="15">
        <f t="shared" si="2"/>
        <v>0.7</v>
      </c>
      <c r="C12" s="15">
        <f t="shared" si="3"/>
        <v>0.24009999999999992</v>
      </c>
      <c r="D12" s="16">
        <f t="shared" si="0"/>
        <v>-0.15490195998574319</v>
      </c>
      <c r="E12" s="16">
        <f t="shared" si="1"/>
        <v>-0.61960783994297286</v>
      </c>
    </row>
    <row r="13" spans="2:5">
      <c r="B13" s="15">
        <f t="shared" si="2"/>
        <v>0.79999999999999993</v>
      </c>
      <c r="C13" s="15">
        <f t="shared" si="3"/>
        <v>0.40959999999999985</v>
      </c>
      <c r="D13" s="16">
        <f t="shared" si="0"/>
        <v>-9.6910013008056448E-2</v>
      </c>
      <c r="E13" s="16">
        <f t="shared" si="1"/>
        <v>-0.38764005203222579</v>
      </c>
    </row>
    <row r="14" spans="2:5">
      <c r="B14" s="15">
        <f t="shared" si="2"/>
        <v>0.89999999999999991</v>
      </c>
      <c r="C14" s="15">
        <f t="shared" si="3"/>
        <v>0.65609999999999968</v>
      </c>
      <c r="D14" s="16">
        <f t="shared" si="0"/>
        <v>-4.5757490560675171E-2</v>
      </c>
      <c r="E14" s="16">
        <f t="shared" si="1"/>
        <v>-0.18302996224270071</v>
      </c>
    </row>
    <row r="15" spans="2:5">
      <c r="B15" s="15">
        <f t="shared" si="2"/>
        <v>0.99999999999999989</v>
      </c>
      <c r="C15" s="15">
        <f t="shared" si="3"/>
        <v>0.99999999999999956</v>
      </c>
      <c r="D15" s="16">
        <f t="shared" si="0"/>
        <v>-4.821637332766436E-17</v>
      </c>
      <c r="E15" s="16">
        <f t="shared" si="1"/>
        <v>-1.9286549331065747E-16</v>
      </c>
    </row>
    <row r="16" spans="2:5">
      <c r="B16" s="15">
        <f t="shared" si="2"/>
        <v>1.0999999999999999</v>
      </c>
      <c r="C16" s="15">
        <f t="shared" si="3"/>
        <v>1.4640999999999993</v>
      </c>
      <c r="D16" s="16">
        <f t="shared" si="0"/>
        <v>4.1392685158224987E-2</v>
      </c>
      <c r="E16" s="16">
        <f t="shared" si="1"/>
        <v>0.16557074063289995</v>
      </c>
    </row>
    <row r="17" spans="2:5">
      <c r="B17" s="15">
        <f t="shared" si="2"/>
        <v>1.2</v>
      </c>
      <c r="C17" s="15">
        <f t="shared" si="3"/>
        <v>2.0735999999999999</v>
      </c>
      <c r="D17" s="16">
        <f t="shared" si="0"/>
        <v>7.9181246047624818E-2</v>
      </c>
      <c r="E17" s="16">
        <f t="shared" si="1"/>
        <v>0.31672498419049927</v>
      </c>
    </row>
    <row r="18" spans="2:5">
      <c r="B18" s="15">
        <f t="shared" si="2"/>
        <v>1.3</v>
      </c>
      <c r="C18" s="15">
        <f t="shared" si="3"/>
        <v>2.8561000000000005</v>
      </c>
      <c r="D18" s="16">
        <f t="shared" si="0"/>
        <v>0.11394335230683679</v>
      </c>
      <c r="E18" s="16">
        <f t="shared" si="1"/>
        <v>0.45577340922734716</v>
      </c>
    </row>
    <row r="19" spans="2:5">
      <c r="B19" s="15">
        <f t="shared" si="2"/>
        <v>1.4000000000000001</v>
      </c>
      <c r="C19" s="15">
        <f t="shared" si="3"/>
        <v>3.8416000000000015</v>
      </c>
      <c r="D19" s="16">
        <f t="shared" si="0"/>
        <v>0.14612803567823807</v>
      </c>
      <c r="E19" s="16">
        <f t="shared" si="1"/>
        <v>0.58451214271295227</v>
      </c>
    </row>
    <row r="20" spans="2:5">
      <c r="B20" s="15">
        <f t="shared" si="2"/>
        <v>1.5000000000000002</v>
      </c>
      <c r="C20" s="15">
        <f t="shared" si="3"/>
        <v>5.0625000000000036</v>
      </c>
      <c r="D20" s="16">
        <f t="shared" si="0"/>
        <v>0.17609125905568129</v>
      </c>
      <c r="E20" s="16">
        <f t="shared" si="1"/>
        <v>0.70436503622272528</v>
      </c>
    </row>
    <row r="21" spans="2:5">
      <c r="B21" s="15">
        <f t="shared" si="2"/>
        <v>1.6000000000000003</v>
      </c>
      <c r="C21" s="15">
        <f t="shared" si="3"/>
        <v>6.5536000000000048</v>
      </c>
      <c r="D21" s="16">
        <f t="shared" si="0"/>
        <v>0.20411998265592488</v>
      </c>
      <c r="E21" s="16">
        <f t="shared" si="1"/>
        <v>0.81647993062369939</v>
      </c>
    </row>
    <row r="22" spans="2:5">
      <c r="B22" s="15">
        <f t="shared" si="2"/>
        <v>1.7000000000000004</v>
      </c>
      <c r="C22" s="15">
        <f t="shared" si="3"/>
        <v>8.352100000000009</v>
      </c>
      <c r="D22" s="16">
        <f t="shared" si="0"/>
        <v>0.23044892137827402</v>
      </c>
      <c r="E22" s="16">
        <f t="shared" si="1"/>
        <v>0.92179568551309621</v>
      </c>
    </row>
    <row r="23" spans="2:5">
      <c r="B23" s="15">
        <f t="shared" si="2"/>
        <v>1.8000000000000005</v>
      </c>
      <c r="C23" s="15">
        <f t="shared" si="3"/>
        <v>10.497600000000009</v>
      </c>
      <c r="D23" s="16">
        <f t="shared" si="0"/>
        <v>0.25527250510330618</v>
      </c>
      <c r="E23" s="16">
        <f t="shared" si="1"/>
        <v>1.0210900204132247</v>
      </c>
    </row>
    <row r="24" spans="2:5">
      <c r="B24" s="15">
        <f t="shared" si="2"/>
        <v>1.9000000000000006</v>
      </c>
      <c r="C24" s="15">
        <f t="shared" si="3"/>
        <v>13.032100000000016</v>
      </c>
      <c r="D24" s="16">
        <f t="shared" si="0"/>
        <v>0.27875360095282908</v>
      </c>
      <c r="E24" s="16">
        <f t="shared" si="1"/>
        <v>1.1150144038113163</v>
      </c>
    </row>
    <row r="25" spans="2:5">
      <c r="B25" s="15">
        <f t="shared" si="2"/>
        <v>2.0000000000000004</v>
      </c>
      <c r="C25" s="15">
        <f t="shared" si="3"/>
        <v>15.839191898578674</v>
      </c>
      <c r="D25" s="16">
        <f t="shared" si="0"/>
        <v>0.30102999566398131</v>
      </c>
      <c r="E25" s="16">
        <f t="shared" si="1"/>
        <v>1.1997330205021726</v>
      </c>
    </row>
    <row r="26" spans="2:5">
      <c r="B26" s="15">
        <f t="shared" si="2"/>
        <v>2.1000000000000005</v>
      </c>
      <c r="C26" s="15">
        <f t="shared" si="3"/>
        <v>18.788649606504467</v>
      </c>
      <c r="D26" s="16">
        <f t="shared" si="0"/>
        <v>0.32221929473391936</v>
      </c>
      <c r="E26" s="16">
        <f t="shared" si="1"/>
        <v>1.2738955672469559</v>
      </c>
    </row>
    <row r="27" spans="2:5">
      <c r="B27" s="15">
        <f t="shared" si="2"/>
        <v>2.2000000000000006</v>
      </c>
      <c r="C27" s="15">
        <f t="shared" si="3"/>
        <v>22.110950817366522</v>
      </c>
      <c r="D27" s="16">
        <f t="shared" si="0"/>
        <v>0.34242268082220634</v>
      </c>
      <c r="E27" s="16">
        <f t="shared" si="1"/>
        <v>1.3446074185559604</v>
      </c>
    </row>
    <row r="28" spans="2:5">
      <c r="B28" s="15">
        <f t="shared" si="2"/>
        <v>2.3000000000000007</v>
      </c>
      <c r="C28" s="15">
        <f t="shared" si="3"/>
        <v>25.833036747777083</v>
      </c>
      <c r="D28" s="16">
        <f t="shared" si="0"/>
        <v>0.36172783601759301</v>
      </c>
      <c r="E28" s="16">
        <f t="shared" si="1"/>
        <v>1.4121754617398135</v>
      </c>
    </row>
    <row r="29" spans="2:5">
      <c r="B29" s="15">
        <f t="shared" si="2"/>
        <v>2.4000000000000008</v>
      </c>
      <c r="C29" s="15">
        <f t="shared" si="3"/>
        <v>29.98246819566398</v>
      </c>
      <c r="D29" s="16">
        <f t="shared" si="0"/>
        <v>0.38021124171160614</v>
      </c>
      <c r="E29" s="16">
        <f t="shared" si="1"/>
        <v>1.4768673816688596</v>
      </c>
    </row>
    <row r="30" spans="2:5">
      <c r="B30" s="15">
        <f t="shared" si="2"/>
        <v>2.5000000000000009</v>
      </c>
      <c r="C30" s="15">
        <f t="shared" si="3"/>
        <v>34.587411908091696</v>
      </c>
      <c r="D30" s="16">
        <f t="shared" si="0"/>
        <v>0.39794000867203777</v>
      </c>
      <c r="E30" s="16">
        <f t="shared" si="1"/>
        <v>1.5389180660303703</v>
      </c>
    </row>
    <row r="31" spans="2:5">
      <c r="B31" s="15">
        <f t="shared" si="2"/>
        <v>2.600000000000001</v>
      </c>
      <c r="C31" s="15">
        <f t="shared" si="3"/>
        <v>39.676627811546744</v>
      </c>
      <c r="D31" s="16">
        <f t="shared" si="0"/>
        <v>0.41497334797081814</v>
      </c>
      <c r="E31" s="16">
        <f t="shared" si="1"/>
        <v>1.5985347535761016</v>
      </c>
    </row>
    <row r="32" spans="2:5">
      <c r="B32" s="15">
        <f t="shared" si="2"/>
        <v>2.7000000000000011</v>
      </c>
      <c r="C32" s="15">
        <f t="shared" si="3"/>
        <v>45.279457017371627</v>
      </c>
      <c r="D32" s="16">
        <f t="shared" si="0"/>
        <v>0.43136376415898747</v>
      </c>
      <c r="E32" s="16">
        <f t="shared" si="1"/>
        <v>1.6559012102346942</v>
      </c>
    </row>
    <row r="33" spans="2:5">
      <c r="B33" s="15">
        <f t="shared" si="2"/>
        <v>2.8000000000000012</v>
      </c>
      <c r="C33" s="15">
        <f t="shared" si="3"/>
        <v>51.425810526932935</v>
      </c>
      <c r="D33" s="16">
        <f t="shared" si="0"/>
        <v>0.44715803134221938</v>
      </c>
      <c r="E33" s="16">
        <f t="shared" si="1"/>
        <v>1.7111811453760057</v>
      </c>
    </row>
    <row r="34" spans="2:5">
      <c r="B34" s="15">
        <f t="shared" si="2"/>
        <v>2.9000000000000012</v>
      </c>
      <c r="C34" s="15">
        <f t="shared" si="3"/>
        <v>58.146158571001131</v>
      </c>
      <c r="D34" s="16">
        <f t="shared" si="0"/>
        <v>0.46239799789895625</v>
      </c>
      <c r="E34" s="16">
        <f t="shared" si="1"/>
        <v>1.7645210283245849</v>
      </c>
    </row>
    <row r="35" spans="2:5">
      <c r="B35" s="15">
        <f t="shared" si="2"/>
        <v>3.0000000000000013</v>
      </c>
      <c r="C35" s="15">
        <f t="shared" si="3"/>
        <v>65.471520526103689</v>
      </c>
      <c r="D35" s="16">
        <f t="shared" si="0"/>
        <v>0.47712125471966266</v>
      </c>
      <c r="E35" s="16">
        <f t="shared" si="1"/>
        <v>1.8160524271970575</v>
      </c>
    </row>
    <row r="36" spans="2:5">
      <c r="B36" s="15">
        <f t="shared" si="2"/>
        <v>3.1000000000000014</v>
      </c>
      <c r="C36" s="15">
        <f t="shared" si="3"/>
        <v>73.433455357595804</v>
      </c>
      <c r="D36" s="16">
        <f t="shared" si="0"/>
        <v>0.49136169383427286</v>
      </c>
      <c r="E36" s="16">
        <f t="shared" si="1"/>
        <v>1.8658939640981931</v>
      </c>
    </row>
    <row r="37" spans="2:5">
      <c r="B37" s="15">
        <f t="shared" si="2"/>
        <v>3.2000000000000015</v>
      </c>
      <c r="C37" s="15">
        <f t="shared" si="3"/>
        <v>82.064052545118784</v>
      </c>
      <c r="D37" s="16">
        <f t="shared" si="0"/>
        <v>0.50514997831990616</v>
      </c>
      <c r="E37" s="16">
        <f t="shared" si="1"/>
        <v>1.9141529597979094</v>
      </c>
    </row>
    <row r="38" spans="2:5">
      <c r="B38" s="15">
        <f t="shared" si="2"/>
        <v>3.3000000000000016</v>
      </c>
      <c r="C38" s="15">
        <f t="shared" si="3"/>
        <v>91.395923451169452</v>
      </c>
      <c r="D38" s="16">
        <f t="shared" si="0"/>
        <v>0.51851393987788774</v>
      </c>
      <c r="E38" s="16">
        <f t="shared" si="1"/>
        <v>1.9609268252508449</v>
      </c>
    </row>
    <row r="39" spans="2:5">
      <c r="B39" s="15">
        <f t="shared" si="2"/>
        <v>3.4000000000000017</v>
      </c>
      <c r="C39" s="15">
        <f t="shared" si="3"/>
        <v>101.46219309784325</v>
      </c>
      <c r="D39" s="16">
        <f t="shared" si="0"/>
        <v>0.53147891704225536</v>
      </c>
      <c r="E39" s="16">
        <f t="shared" si="1"/>
        <v>2.0063042453261315</v>
      </c>
    </row>
    <row r="40" spans="2:5">
      <c r="B40" s="15">
        <f t="shared" si="2"/>
        <v>3.5000000000000018</v>
      </c>
      <c r="C40" s="15">
        <f t="shared" si="3"/>
        <v>112.29649232055314</v>
      </c>
      <c r="D40" s="16">
        <f t="shared" si="0"/>
        <v>0.54406804435027589</v>
      </c>
      <c r="E40" s="16">
        <f t="shared" si="1"/>
        <v>2.0503661909042035</v>
      </c>
    </row>
    <row r="41" spans="2:5">
      <c r="B41" s="15">
        <f t="shared" si="2"/>
        <v>3.6000000000000019</v>
      </c>
      <c r="C41" s="15">
        <f t="shared" si="3"/>
        <v>123.93295027076556</v>
      </c>
      <c r="D41" s="16">
        <f t="shared" si="0"/>
        <v>0.55630250076728749</v>
      </c>
      <c r="E41" s="16">
        <f t="shared" si="1"/>
        <v>2.0931867883637443</v>
      </c>
    </row>
    <row r="42" spans="2:5">
      <c r="B42" s="15">
        <f t="shared" si="2"/>
        <v>3.700000000000002</v>
      </c>
      <c r="C42" s="15">
        <f t="shared" si="3"/>
        <v>136.4061872426177</v>
      </c>
      <c r="D42" s="16">
        <f t="shared" si="0"/>
        <v>0.56820172406699521</v>
      </c>
      <c r="E42" s="16">
        <f t="shared" si="1"/>
        <v>2.1348340699127215</v>
      </c>
    </row>
    <row r="43" spans="2:5">
      <c r="B43" s="15">
        <f t="shared" si="2"/>
        <v>3.800000000000002</v>
      </c>
      <c r="C43" s="15">
        <f t="shared" si="3"/>
        <v>149.75130780074036</v>
      </c>
      <c r="D43" s="16">
        <f t="shared" si="0"/>
        <v>0.57978359661681034</v>
      </c>
      <c r="E43" s="16">
        <f t="shared" si="1"/>
        <v>2.1753706238370745</v>
      </c>
    </row>
    <row r="44" spans="2:5">
      <c r="B44" s="15">
        <f t="shared" si="2"/>
        <v>3.9000000000000021</v>
      </c>
      <c r="C44" s="15">
        <f t="shared" si="3"/>
        <v>164.0038941887787</v>
      </c>
      <c r="D44" s="16">
        <f t="shared" si="0"/>
        <v>0.59106460702649943</v>
      </c>
      <c r="E44" s="16">
        <f t="shared" si="1"/>
        <v>2.2148541602709861</v>
      </c>
    </row>
    <row r="45" spans="2:5">
      <c r="B45" s="15">
        <f t="shared" si="2"/>
        <v>4.0000000000000018</v>
      </c>
      <c r="C45" s="15">
        <f t="shared" si="3"/>
        <v>179.20000000000027</v>
      </c>
      <c r="D45" s="16">
        <f t="shared" si="0"/>
        <v>0.60205999132796262</v>
      </c>
      <c r="E45" s="16">
        <f t="shared" si="1"/>
        <v>2.253338005326107</v>
      </c>
    </row>
    <row r="46" spans="2:5">
      <c r="B46" s="15">
        <f t="shared" si="2"/>
        <v>4.1000000000000014</v>
      </c>
      <c r="C46" s="15">
        <f t="shared" si="3"/>
        <v>195.37614409307017</v>
      </c>
      <c r="D46" s="16">
        <f t="shared" si="0"/>
        <v>0.61278385671973568</v>
      </c>
      <c r="E46" s="16">
        <f t="shared" si="1"/>
        <v>2.2908715341973127</v>
      </c>
    </row>
    <row r="47" spans="2:5">
      <c r="B47" s="15">
        <f t="shared" si="2"/>
        <v>4.2000000000000011</v>
      </c>
      <c r="C47" s="15">
        <f t="shared" si="3"/>
        <v>212.56930473755637</v>
      </c>
      <c r="D47" s="16">
        <f t="shared" si="0"/>
        <v>0.62324929039790056</v>
      </c>
      <c r="E47" s="16">
        <f t="shared" si="1"/>
        <v>2.32750055207089</v>
      </c>
    </row>
    <row r="48" spans="2:5">
      <c r="B48" s="15">
        <f t="shared" si="2"/>
        <v>4.3000000000000007</v>
      </c>
      <c r="C48" s="15">
        <f t="shared" si="3"/>
        <v>230.81691397506393</v>
      </c>
      <c r="D48" s="16">
        <f t="shared" si="0"/>
        <v>0.63346845557958664</v>
      </c>
      <c r="E48" s="16">
        <f t="shared" si="1"/>
        <v>2.3632676302067912</v>
      </c>
    </row>
    <row r="49" spans="2:5">
      <c r="B49" s="15">
        <f t="shared" si="2"/>
        <v>4.4000000000000004</v>
      </c>
      <c r="C49" s="15">
        <f t="shared" si="3"/>
        <v>250.15685218307328</v>
      </c>
      <c r="D49" s="16">
        <f t="shared" si="0"/>
        <v>0.64345267648618742</v>
      </c>
      <c r="E49" s="16">
        <f t="shared" si="1"/>
        <v>2.3982124033798939</v>
      </c>
    </row>
    <row r="50" spans="2:5">
      <c r="B50" s="15">
        <f t="shared" si="2"/>
        <v>4.5</v>
      </c>
      <c r="C50" s="15">
        <f t="shared" si="3"/>
        <v>270.62744282962137</v>
      </c>
      <c r="D50" s="16">
        <f t="shared" si="0"/>
        <v>0.65321251377534373</v>
      </c>
      <c r="E50" s="16">
        <f t="shared" si="1"/>
        <v>2.4323718338919407</v>
      </c>
    </row>
    <row r="51" spans="2:5">
      <c r="B51" s="15">
        <f t="shared" si="2"/>
        <v>4.5999999999999996</v>
      </c>
      <c r="C51" s="15">
        <f t="shared" si="3"/>
        <v>292.26744740791071</v>
      </c>
      <c r="D51" s="16">
        <f t="shared" si="0"/>
        <v>0.66275783168157409</v>
      </c>
      <c r="E51" s="16">
        <f t="shared" si="1"/>
        <v>2.465780446563747</v>
      </c>
    </row>
    <row r="52" spans="2:5">
      <c r="B52" s="15">
        <f t="shared" si="2"/>
        <v>4.6999999999999993</v>
      </c>
      <c r="C52" s="15">
        <f t="shared" si="3"/>
        <v>315.11606054079175</v>
      </c>
      <c r="D52" s="16">
        <f t="shared" si="0"/>
        <v>0.67209785793571741</v>
      </c>
      <c r="E52" s="16">
        <f t="shared" si="1"/>
        <v>2.4984705384532488</v>
      </c>
    </row>
    <row r="53" spans="2:5">
      <c r="B53" s="15">
        <f t="shared" si="2"/>
        <v>4.7999999999999989</v>
      </c>
      <c r="C53" s="15">
        <f t="shared" si="3"/>
        <v>339.21290524582309</v>
      </c>
      <c r="D53" s="16">
        <f t="shared" si="0"/>
        <v>0.68124123737558717</v>
      </c>
      <c r="E53" s="16">
        <f t="shared" si="1"/>
        <v>2.5304723664927926</v>
      </c>
    </row>
    <row r="54" spans="2:5">
      <c r="B54" s="15">
        <f t="shared" si="2"/>
        <v>4.8999999999999986</v>
      </c>
      <c r="C54" s="15">
        <f t="shared" si="3"/>
        <v>364.59802835232631</v>
      </c>
      <c r="D54" s="16">
        <f t="shared" si="0"/>
        <v>0.69019608002851351</v>
      </c>
      <c r="E54" s="16">
        <f t="shared" si="1"/>
        <v>2.5618143157780353</v>
      </c>
    </row>
    <row r="55" spans="2:5">
      <c r="B55" s="15">
        <f t="shared" si="2"/>
        <v>4.9999999999999982</v>
      </c>
      <c r="C55" s="15">
        <f t="shared" si="3"/>
        <v>391.31189606246278</v>
      </c>
      <c r="D55" s="16">
        <f t="shared" si="0"/>
        <v>0.69897000433601864</v>
      </c>
      <c r="E55" s="16">
        <f t="shared" si="1"/>
        <v>2.5925230508543033</v>
      </c>
    </row>
    <row r="56" spans="2:5">
      <c r="B56" s="15">
        <f t="shared" si="2"/>
        <v>5.0999999999999979</v>
      </c>
      <c r="C56" s="15">
        <f t="shared" si="3"/>
        <v>419.39538964895092</v>
      </c>
      <c r="D56" s="16">
        <f t="shared" si="0"/>
        <v>0.70757017609793615</v>
      </c>
      <c r="E56" s="16">
        <f t="shared" si="1"/>
        <v>2.6226236520210144</v>
      </c>
    </row>
    <row r="57" spans="2:5">
      <c r="B57" s="15">
        <f t="shared" si="2"/>
        <v>5.1999999999999975</v>
      </c>
      <c r="C57" s="15">
        <f t="shared" si="3"/>
        <v>448.88980128255025</v>
      </c>
      <c r="D57" s="16">
        <f t="shared" si="0"/>
        <v>0.71600334363479901</v>
      </c>
      <c r="E57" s="16">
        <f t="shared" si="1"/>
        <v>2.6521397384000345</v>
      </c>
    </row>
    <row r="58" spans="2:5">
      <c r="B58" s="15">
        <f t="shared" si="2"/>
        <v>5.2999999999999972</v>
      </c>
      <c r="C58" s="15">
        <f t="shared" si="3"/>
        <v>479.83682998291317</v>
      </c>
      <c r="D58" s="16">
        <f t="shared" si="0"/>
        <v>0.72427586960078882</v>
      </c>
      <c r="E58" s="16">
        <f t="shared" si="1"/>
        <v>2.6810935792809989</v>
      </c>
    </row>
    <row r="59" spans="2:5">
      <c r="B59" s="15">
        <f t="shared" si="2"/>
        <v>5.3999999999999968</v>
      </c>
      <c r="C59" s="15">
        <f t="shared" si="3"/>
        <v>512.27857768685112</v>
      </c>
      <c r="D59" s="16">
        <f t="shared" si="0"/>
        <v>0.73239375982296828</v>
      </c>
      <c r="E59" s="16">
        <f t="shared" si="1"/>
        <v>2.7095061950586272</v>
      </c>
    </row>
    <row r="60" spans="2:5">
      <c r="B60" s="15">
        <f t="shared" si="2"/>
        <v>5.4999999999999964</v>
      </c>
      <c r="C60" s="15">
        <f t="shared" si="3"/>
        <v>546.2575454284347</v>
      </c>
      <c r="D60" s="16">
        <f t="shared" si="0"/>
        <v>0.74036268949424355</v>
      </c>
      <c r="E60" s="16">
        <f t="shared" si="1"/>
        <v>2.7373974489080903</v>
      </c>
    </row>
    <row r="61" spans="2:5">
      <c r="B61" s="15">
        <f t="shared" si="2"/>
        <v>5.5999999999999961</v>
      </c>
      <c r="C61" s="15">
        <f t="shared" si="3"/>
        <v>581.81662962573898</v>
      </c>
      <c r="D61" s="16">
        <f t="shared" si="0"/>
        <v>0.74818802700620013</v>
      </c>
      <c r="E61" s="16">
        <f t="shared" si="1"/>
        <v>2.7647861301999384</v>
      </c>
    </row>
    <row r="62" spans="2:5">
      <c r="B62" s="15">
        <f t="shared" si="2"/>
        <v>5.6999999999999957</v>
      </c>
      <c r="C62" s="15">
        <f t="shared" si="3"/>
        <v>618.99911846934458</v>
      </c>
      <c r="D62" s="16">
        <f t="shared" si="0"/>
        <v>0.75587485567249102</v>
      </c>
      <c r="E62" s="16">
        <f t="shared" si="1"/>
        <v>2.7916900305319565</v>
      </c>
    </row>
    <row r="63" spans="2:5">
      <c r="B63" s="15">
        <f t="shared" si="2"/>
        <v>5.7999999999999954</v>
      </c>
      <c r="C63" s="15">
        <f t="shared" si="3"/>
        <v>657.84868840804802</v>
      </c>
      <c r="D63" s="16">
        <f t="shared" si="0"/>
        <v>0.76342799356293689</v>
      </c>
      <c r="E63" s="16">
        <f t="shared" si="1"/>
        <v>2.8181260131485169</v>
      </c>
    </row>
    <row r="64" spans="2:5">
      <c r="B64" s="15">
        <f t="shared" si="2"/>
        <v>5.899999999999995</v>
      </c>
      <c r="C64" s="15">
        <f t="shared" si="3"/>
        <v>698.40940072748265</v>
      </c>
      <c r="D64" s="16">
        <f t="shared" si="0"/>
        <v>0.77085201164214379</v>
      </c>
      <c r="E64" s="16">
        <f t="shared" si="1"/>
        <v>2.8441100764257414</v>
      </c>
    </row>
    <row r="65" spans="2:5">
      <c r="B65" s="15">
        <f t="shared" si="2"/>
        <v>5.9999999999999947</v>
      </c>
      <c r="C65" s="15">
        <f t="shared" si="3"/>
        <v>740.72569821763045</v>
      </c>
      <c r="D65" s="16">
        <f t="shared" si="0"/>
        <v>0.7781512503836433</v>
      </c>
      <c r="E65" s="16">
        <f t="shared" si="1"/>
        <v>2.869657412020989</v>
      </c>
    </row>
    <row r="66" spans="2:5">
      <c r="B66" s="15">
        <f t="shared" si="2"/>
        <v>6.0999999999999943</v>
      </c>
      <c r="C66" s="15">
        <f t="shared" si="3"/>
        <v>784.84240192545167</v>
      </c>
      <c r="D66" s="16">
        <f t="shared" si="0"/>
        <v>0.78532983501076659</v>
      </c>
      <c r="E66" s="16">
        <f t="shared" si="1"/>
        <v>2.8947824582159214</v>
      </c>
    </row>
    <row r="67" spans="2:5">
      <c r="B67" s="15">
        <f t="shared" si="2"/>
        <v>6.199999999999994</v>
      </c>
      <c r="C67" s="15">
        <f t="shared" si="3"/>
        <v>830.80470798904503</v>
      </c>
      <c r="D67" s="16">
        <f t="shared" si="0"/>
        <v>0.79239168949825345</v>
      </c>
      <c r="E67" s="16">
        <f t="shared" si="1"/>
        <v>2.9194989489221248</v>
      </c>
    </row>
    <row r="68" spans="2:5">
      <c r="B68" s="15">
        <f t="shared" si="2"/>
        <v>6.2999999999999936</v>
      </c>
      <c r="C68" s="15">
        <f t="shared" si="3"/>
        <v>878.65818455001374</v>
      </c>
      <c r="D68" s="16">
        <f t="shared" si="0"/>
        <v>0.79934054945358124</v>
      </c>
      <c r="E68" s="16">
        <f t="shared" si="1"/>
        <v>2.9438199587657725</v>
      </c>
    </row>
    <row r="69" spans="2:5">
      <c r="B69" s="15">
        <f t="shared" si="2"/>
        <v>6.3999999999999932</v>
      </c>
      <c r="C69" s="15">
        <f t="shared" si="3"/>
        <v>928.44876874083764</v>
      </c>
      <c r="D69" s="16">
        <f t="shared" si="0"/>
        <v>0.80617997398388674</v>
      </c>
      <c r="E69" s="16">
        <f t="shared" si="1"/>
        <v>2.9677579446218414</v>
      </c>
    </row>
    <row r="70" spans="2:5">
      <c r="B70" s="15">
        <f t="shared" si="2"/>
        <v>6.4999999999999929</v>
      </c>
      <c r="C70" s="15">
        <f t="shared" si="3"/>
        <v>980.2227637442885</v>
      </c>
      <c r="D70" s="16">
        <f t="shared" si="0"/>
        <v>0.81291335664285513</v>
      </c>
      <c r="E70" s="16">
        <f t="shared" si="1"/>
        <v>2.9913247839282304</v>
      </c>
    </row>
    <row r="71" spans="2:5">
      <c r="B71" s="15">
        <f t="shared" si="2"/>
        <v>6.5999999999999925</v>
      </c>
      <c r="C71" s="15">
        <f t="shared" si="3"/>
        <v>1034.0268359220513</v>
      </c>
      <c r="D71" s="16">
        <f t="shared" ref="D71:D134" si="4">LOG10(B71)</f>
        <v>0.81954393554186822</v>
      </c>
      <c r="E71" s="16">
        <f t="shared" ref="E71:E134" si="5">LOG10(C71)</f>
        <v>3.0145318100747769</v>
      </c>
    </row>
    <row r="72" spans="2:5">
      <c r="B72" s="15">
        <f t="shared" ref="B72:B135" si="6">0.1+B71</f>
        <v>6.6999999999999922</v>
      </c>
      <c r="C72" s="15">
        <f t="shared" ref="C72:C135" si="7">IF( B72&lt; 0.43, 0.23*B72^2.3, IF( B72&lt;2, B72^4, IF( B72&lt;55, 1.4*B72^3.5, 32000*B72)))</f>
        <v>1089.9080120098654</v>
      </c>
      <c r="D72" s="16">
        <f t="shared" si="4"/>
        <v>0.82607480270082589</v>
      </c>
      <c r="E72" s="16">
        <f t="shared" si="5"/>
        <v>3.0373898451311283</v>
      </c>
    </row>
    <row r="73" spans="2:5">
      <c r="B73" s="15">
        <f t="shared" si="6"/>
        <v>6.7999999999999918</v>
      </c>
      <c r="C73" s="15">
        <f t="shared" si="7"/>
        <v>1147.9136763766953</v>
      </c>
      <c r="D73" s="16">
        <f t="shared" si="4"/>
        <v>0.83250891270623584</v>
      </c>
      <c r="E73" s="16">
        <f t="shared" si="5"/>
        <v>3.0599092301500632</v>
      </c>
    </row>
    <row r="74" spans="2:5">
      <c r="B74" s="15">
        <f t="shared" si="6"/>
        <v>6.8999999999999915</v>
      </c>
      <c r="C74" s="15">
        <f t="shared" si="7"/>
        <v>1208.0915683454759</v>
      </c>
      <c r="D74" s="16">
        <f t="shared" si="4"/>
        <v>0.83884909073725478</v>
      </c>
      <c r="E74" s="16">
        <f t="shared" si="5"/>
        <v>3.0820998532586299</v>
      </c>
    </row>
    <row r="75" spans="2:5">
      <c r="B75" s="15">
        <f t="shared" si="6"/>
        <v>6.9999999999999911</v>
      </c>
      <c r="C75" s="15">
        <f t="shared" si="7"/>
        <v>1270.4897795732113</v>
      </c>
      <c r="D75" s="16">
        <f t="shared" si="4"/>
        <v>0.84509804001425626</v>
      </c>
      <c r="E75" s="16">
        <f t="shared" si="5"/>
        <v>3.1039711757281352</v>
      </c>
    </row>
    <row r="76" spans="2:5">
      <c r="B76" s="15">
        <f t="shared" si="6"/>
        <v>7.0999999999999908</v>
      </c>
      <c r="C76" s="15">
        <f t="shared" si="7"/>
        <v>1335.1567514882368</v>
      </c>
      <c r="D76" s="16">
        <f t="shared" si="4"/>
        <v>0.85125834871907469</v>
      </c>
      <c r="E76" s="16">
        <f t="shared" si="5"/>
        <v>3.1255322561949996</v>
      </c>
    </row>
    <row r="77" spans="2:5">
      <c r="B77" s="15">
        <f t="shared" si="6"/>
        <v>7.1999999999999904</v>
      </c>
      <c r="C77" s="15">
        <f t="shared" si="7"/>
        <v>1402.1412727826075</v>
      </c>
      <c r="D77" s="16">
        <f t="shared" si="4"/>
        <v>0.85733249643126785</v>
      </c>
      <c r="E77" s="16">
        <f t="shared" si="5"/>
        <v>3.1467917731876756</v>
      </c>
    </row>
    <row r="78" spans="2:5">
      <c r="B78" s="15">
        <f t="shared" si="6"/>
        <v>7.2999999999999901</v>
      </c>
      <c r="C78" s="15">
        <f t="shared" si="7"/>
        <v>1471.492476957661</v>
      </c>
      <c r="D78" s="16">
        <f t="shared" si="4"/>
        <v>0.86332286012045534</v>
      </c>
      <c r="E78" s="16">
        <f t="shared" si="5"/>
        <v>3.1677580460998316</v>
      </c>
    </row>
    <row r="79" spans="2:5">
      <c r="B79" s="15">
        <f t="shared" si="6"/>
        <v>7.3999999999999897</v>
      </c>
      <c r="C79" s="15">
        <f t="shared" si="7"/>
        <v>1543.2598399208985</v>
      </c>
      <c r="D79" s="16">
        <f t="shared" si="4"/>
        <v>0.86923171973097557</v>
      </c>
      <c r="E79" s="16">
        <f t="shared" si="5"/>
        <v>3.1884390547366523</v>
      </c>
    </row>
    <row r="80" spans="2:5">
      <c r="B80" s="15">
        <f t="shared" si="6"/>
        <v>7.4999999999999893</v>
      </c>
      <c r="C80" s="15">
        <f t="shared" si="7"/>
        <v>1617.4931776324354</v>
      </c>
      <c r="D80" s="16">
        <f t="shared" si="4"/>
        <v>0.87506126339169943</v>
      </c>
      <c r="E80" s="16">
        <f t="shared" si="5"/>
        <v>3.2088424575491858</v>
      </c>
    </row>
    <row r="81" spans="2:5">
      <c r="B81" s="15">
        <f t="shared" si="6"/>
        <v>7.599999999999989</v>
      </c>
      <c r="C81" s="15">
        <f t="shared" si="7"/>
        <v>1694.2426437993063</v>
      </c>
      <c r="D81" s="16">
        <f t="shared" si="4"/>
        <v>0.8808135922807907</v>
      </c>
      <c r="E81" s="16">
        <f t="shared" si="5"/>
        <v>3.2289756086610053</v>
      </c>
    </row>
    <row r="82" spans="2:5">
      <c r="B82" s="15">
        <f t="shared" si="6"/>
        <v>7.6999999999999886</v>
      </c>
      <c r="C82" s="15">
        <f t="shared" si="7"/>
        <v>1773.5587276160772</v>
      </c>
      <c r="D82" s="16">
        <f t="shared" si="4"/>
        <v>0.88649072517248118</v>
      </c>
      <c r="E82" s="16">
        <f t="shared" si="5"/>
        <v>3.2488455737819226</v>
      </c>
    </row>
    <row r="83" spans="2:5">
      <c r="B83" s="15">
        <f t="shared" si="6"/>
        <v>7.7999999999999883</v>
      </c>
      <c r="C83" s="15">
        <f t="shared" si="7"/>
        <v>1855.4922515501687</v>
      </c>
      <c r="D83" s="16">
        <f t="shared" si="4"/>
        <v>0.8920946026904798</v>
      </c>
      <c r="E83" s="16">
        <f t="shared" si="5"/>
        <v>3.268459145094917</v>
      </c>
    </row>
    <row r="84" spans="2:5">
      <c r="B84" s="15">
        <f t="shared" si="6"/>
        <v>7.8999999999999879</v>
      </c>
      <c r="C84" s="15">
        <f t="shared" si="7"/>
        <v>1940.0943691705115</v>
      </c>
      <c r="D84" s="16">
        <f t="shared" si="4"/>
        <v>0.89762709129044072</v>
      </c>
      <c r="E84" s="16">
        <f t="shared" si="5"/>
        <v>3.2878228551947806</v>
      </c>
    </row>
    <row r="85" spans="2:5">
      <c r="B85" s="15">
        <f t="shared" si="6"/>
        <v>7.9999999999999876</v>
      </c>
      <c r="C85" s="15">
        <f t="shared" si="7"/>
        <v>2027.4165630180582</v>
      </c>
      <c r="D85" s="16">
        <f t="shared" si="4"/>
        <v>0.90308998699194287</v>
      </c>
      <c r="E85" s="16">
        <f t="shared" si="5"/>
        <v>3.3069429901500382</v>
      </c>
    </row>
    <row r="86" spans="2:5">
      <c r="B86" s="15">
        <f t="shared" si="6"/>
        <v>8.0999999999999872</v>
      </c>
      <c r="C86" s="15">
        <f t="shared" si="7"/>
        <v>2117.5106425168929</v>
      </c>
      <c r="D86" s="16">
        <f t="shared" si="4"/>
        <v>0.90848501887864908</v>
      </c>
      <c r="E86" s="16">
        <f t="shared" si="5"/>
        <v>3.3258256017535097</v>
      </c>
    </row>
    <row r="87" spans="2:5">
      <c r="B87" s="15">
        <f t="shared" si="6"/>
        <v>8.1999999999999869</v>
      </c>
      <c r="C87" s="15">
        <f t="shared" si="7"/>
        <v>2210.428741924622</v>
      </c>
      <c r="D87" s="16">
        <f t="shared" si="4"/>
        <v>0.91381385238371604</v>
      </c>
      <c r="E87" s="16">
        <f t="shared" si="5"/>
        <v>3.3444765190212435</v>
      </c>
    </row>
    <row r="88" spans="2:5">
      <c r="B88" s="15">
        <f t="shared" si="6"/>
        <v>8.2999999999999865</v>
      </c>
      <c r="C88" s="15">
        <f t="shared" si="7"/>
        <v>2306.2233183208505</v>
      </c>
      <c r="D88" s="16">
        <f t="shared" si="4"/>
        <v>0.91907809237607319</v>
      </c>
      <c r="E88" s="16">
        <f t="shared" si="5"/>
        <v>3.3629013589944945</v>
      </c>
    </row>
    <row r="89" spans="2:5">
      <c r="B89" s="15">
        <f t="shared" si="6"/>
        <v>8.3999999999999861</v>
      </c>
      <c r="C89" s="15">
        <f t="shared" si="7"/>
        <v>2404.9471496325546</v>
      </c>
      <c r="D89" s="16">
        <f t="shared" si="4"/>
        <v>0.92427928606188092</v>
      </c>
      <c r="E89" s="16">
        <f t="shared" si="5"/>
        <v>3.3811055368948209</v>
      </c>
    </row>
    <row r="90" spans="2:5">
      <c r="B90" s="15">
        <f t="shared" si="6"/>
        <v>8.4999999999999858</v>
      </c>
      <c r="C90" s="15">
        <f t="shared" si="7"/>
        <v>2506.6533326952945</v>
      </c>
      <c r="D90" s="16">
        <f t="shared" si="4"/>
        <v>0.92941892571429197</v>
      </c>
      <c r="E90" s="16">
        <f t="shared" si="5"/>
        <v>3.3990942756782601</v>
      </c>
    </row>
    <row r="91" spans="2:5">
      <c r="B91" s="15">
        <f t="shared" si="6"/>
        <v>8.5999999999999854</v>
      </c>
      <c r="C91" s="15">
        <f t="shared" si="7"/>
        <v>2611.3952813490996</v>
      </c>
      <c r="D91" s="16">
        <f t="shared" si="4"/>
        <v>0.93449845124356701</v>
      </c>
      <c r="E91" s="16">
        <f t="shared" si="5"/>
        <v>3.4168726150307229</v>
      </c>
    </row>
    <row r="92" spans="2:5">
      <c r="B92" s="15">
        <f t="shared" si="6"/>
        <v>8.6999999999999851</v>
      </c>
      <c r="C92" s="15">
        <f t="shared" si="7"/>
        <v>2719.2267245681046</v>
      </c>
      <c r="D92" s="16">
        <f t="shared" si="4"/>
        <v>0.9395192526186178</v>
      </c>
      <c r="E92" s="16">
        <f t="shared" si="5"/>
        <v>3.4344454198434002</v>
      </c>
    </row>
    <row r="93" spans="2:5">
      <c r="B93" s="15">
        <f t="shared" si="6"/>
        <v>8.7999999999999847</v>
      </c>
      <c r="C93" s="15">
        <f t="shared" si="7"/>
        <v>2830.2017046228939</v>
      </c>
      <c r="D93" s="16">
        <f t="shared" si="4"/>
        <v>0.9444826721501679</v>
      </c>
      <c r="E93" s="16">
        <f t="shared" si="5"/>
        <v>3.4518173882038257</v>
      </c>
    </row>
    <row r="94" spans="2:5">
      <c r="B94" s="15">
        <f t="shared" si="6"/>
        <v>8.8999999999999844</v>
      </c>
      <c r="C94" s="15">
        <f t="shared" si="7"/>
        <v>2944.3745752746154</v>
      </c>
      <c r="D94" s="16">
        <f t="shared" si="4"/>
        <v>0.94939000664491202</v>
      </c>
      <c r="E94" s="16">
        <f t="shared" si="5"/>
        <v>3.4689930589354301</v>
      </c>
    </row>
    <row r="95" spans="2:5">
      <c r="B95" s="15">
        <f t="shared" si="6"/>
        <v>8.999999999999984</v>
      </c>
      <c r="C95" s="15">
        <f t="shared" si="7"/>
        <v>3061.799999999982</v>
      </c>
      <c r="D95" s="16">
        <f t="shared" si="4"/>
        <v>0.95424250943932409</v>
      </c>
      <c r="E95" s="16">
        <f t="shared" si="5"/>
        <v>3.4859768187158724</v>
      </c>
    </row>
    <row r="96" spans="2:5">
      <c r="B96" s="15">
        <f t="shared" si="6"/>
        <v>9.0999999999999837</v>
      </c>
      <c r="C96" s="15">
        <f t="shared" si="7"/>
        <v>3182.5329502462564</v>
      </c>
      <c r="D96" s="16">
        <f t="shared" si="4"/>
        <v>0.95904139232109287</v>
      </c>
      <c r="E96" s="16">
        <f t="shared" si="5"/>
        <v>3.5027729088020627</v>
      </c>
    </row>
    <row r="97" spans="2:5">
      <c r="B97" s="15">
        <f t="shared" si="6"/>
        <v>9.1999999999999833</v>
      </c>
      <c r="C97" s="15">
        <f t="shared" si="7"/>
        <v>3306.6287037154407</v>
      </c>
      <c r="D97" s="16">
        <f t="shared" si="4"/>
        <v>0.96378782734555446</v>
      </c>
      <c r="E97" s="16">
        <f t="shared" si="5"/>
        <v>3.5193854313876782</v>
      </c>
    </row>
    <row r="98" spans="2:5">
      <c r="B98" s="15">
        <f t="shared" si="6"/>
        <v>9.2999999999999829</v>
      </c>
      <c r="C98" s="15">
        <f t="shared" si="7"/>
        <v>3434.1428426767902</v>
      </c>
      <c r="D98" s="16">
        <f t="shared" si="4"/>
        <v>0.96848294855393435</v>
      </c>
      <c r="E98" s="16">
        <f t="shared" si="5"/>
        <v>3.5358183556170082</v>
      </c>
    </row>
    <row r="99" spans="2:5">
      <c r="B99" s="15">
        <f t="shared" si="6"/>
        <v>9.3999999999999826</v>
      </c>
      <c r="C99" s="15">
        <f t="shared" si="7"/>
        <v>3565.1312523069273</v>
      </c>
      <c r="D99" s="16">
        <f t="shared" si="4"/>
        <v>0.97312785359969789</v>
      </c>
      <c r="E99" s="16">
        <f t="shared" si="5"/>
        <v>3.5520755232771801</v>
      </c>
    </row>
    <row r="100" spans="2:5">
      <c r="B100" s="15">
        <f t="shared" si="6"/>
        <v>9.4999999999999822</v>
      </c>
      <c r="C100" s="15">
        <f t="shared" si="7"/>
        <v>3699.6501190568415</v>
      </c>
      <c r="D100" s="16">
        <f t="shared" si="4"/>
        <v>0.97772360528884694</v>
      </c>
      <c r="E100" s="16">
        <f t="shared" si="5"/>
        <v>3.5681606541892021</v>
      </c>
    </row>
    <row r="101" spans="2:5">
      <c r="B101" s="15">
        <f t="shared" si="6"/>
        <v>9.5999999999999819</v>
      </c>
      <c r="C101" s="15">
        <f t="shared" si="7"/>
        <v>3837.7559290449612</v>
      </c>
      <c r="D101" s="16">
        <f t="shared" si="4"/>
        <v>0.98227123303956765</v>
      </c>
      <c r="E101" s="16">
        <f t="shared" si="5"/>
        <v>3.5840773513167248</v>
      </c>
    </row>
    <row r="102" spans="2:5">
      <c r="B102" s="15">
        <f t="shared" si="6"/>
        <v>9.6999999999999815</v>
      </c>
      <c r="C102" s="15">
        <f t="shared" si="7"/>
        <v>3979.5054664756917</v>
      </c>
      <c r="D102" s="16">
        <f t="shared" si="4"/>
        <v>0.98677173426624398</v>
      </c>
      <c r="E102" s="16">
        <f t="shared" si="5"/>
        <v>3.599829105610092</v>
      </c>
    </row>
    <row r="103" spans="2:5">
      <c r="B103" s="15">
        <f t="shared" si="6"/>
        <v>9.7999999999999812</v>
      </c>
      <c r="C103" s="15">
        <f t="shared" si="7"/>
        <v>4124.955812082776</v>
      </c>
      <c r="D103" s="16">
        <f t="shared" si="4"/>
        <v>0.99122607569249399</v>
      </c>
      <c r="E103" s="16">
        <f t="shared" si="5"/>
        <v>3.615419300601967</v>
      </c>
    </row>
    <row r="104" spans="2:5">
      <c r="B104" s="15">
        <f t="shared" si="6"/>
        <v>9.8999999999999808</v>
      </c>
      <c r="C104" s="15">
        <f t="shared" si="7"/>
        <v>4274.1643415966937</v>
      </c>
      <c r="D104" s="16">
        <f t="shared" si="4"/>
        <v>0.99563519459754912</v>
      </c>
      <c r="E104" s="16">
        <f t="shared" si="5"/>
        <v>3.6308512167696589</v>
      </c>
    </row>
    <row r="105" spans="2:5">
      <c r="B105" s="15">
        <f t="shared" si="6"/>
        <v>9.9999999999999805</v>
      </c>
      <c r="C105" s="15">
        <f t="shared" si="7"/>
        <v>4427.1887242357006</v>
      </c>
      <c r="D105" s="16">
        <f t="shared" si="4"/>
        <v>0.99999999999999911</v>
      </c>
      <c r="E105" s="16">
        <f t="shared" si="5"/>
        <v>3.6461280356782351</v>
      </c>
    </row>
    <row r="106" spans="2:5">
      <c r="B106" s="15">
        <f t="shared" si="6"/>
        <v>10.09999999999998</v>
      </c>
      <c r="C106" s="15">
        <f t="shared" si="7"/>
        <v>4584.0869212196594</v>
      </c>
      <c r="D106" s="16">
        <f t="shared" si="4"/>
        <v>1.0043213737826417</v>
      </c>
      <c r="E106" s="16">
        <f t="shared" si="5"/>
        <v>3.6612528439174845</v>
      </c>
    </row>
    <row r="107" spans="2:5">
      <c r="B107" s="15">
        <f t="shared" si="6"/>
        <v>10.19999999999998</v>
      </c>
      <c r="C107" s="15">
        <f t="shared" si="7"/>
        <v>4744.9171843063377</v>
      </c>
      <c r="D107" s="16">
        <f t="shared" si="4"/>
        <v>1.0086001717619166</v>
      </c>
      <c r="E107" s="16">
        <f t="shared" si="5"/>
        <v>3.6762286368449466</v>
      </c>
    </row>
    <row r="108" spans="2:5">
      <c r="B108" s="15">
        <f t="shared" si="6"/>
        <v>10.299999999999979</v>
      </c>
      <c r="C108" s="15">
        <f t="shared" si="7"/>
        <v>4909.7380543494482</v>
      </c>
      <c r="D108" s="16">
        <f t="shared" si="4"/>
        <v>1.0128372247051713</v>
      </c>
      <c r="E108" s="16">
        <f t="shared" si="5"/>
        <v>3.6910583221463376</v>
      </c>
    </row>
    <row r="109" spans="2:5">
      <c r="B109" s="15">
        <f t="shared" si="6"/>
        <v>10.399999999999979</v>
      </c>
      <c r="C109" s="15">
        <f t="shared" si="7"/>
        <v>5078.6083598779396</v>
      </c>
      <c r="D109" s="16">
        <f t="shared" si="4"/>
        <v>1.0170333392987794</v>
      </c>
      <c r="E109" s="16">
        <f t="shared" si="5"/>
        <v>3.7057447232239662</v>
      </c>
    </row>
    <row r="110" spans="2:5">
      <c r="B110" s="15">
        <f t="shared" si="6"/>
        <v>10.499999999999979</v>
      </c>
      <c r="C110" s="15">
        <f t="shared" si="7"/>
        <v>5251.5872156960468</v>
      </c>
      <c r="D110" s="16">
        <f t="shared" si="4"/>
        <v>1.0211892990699372</v>
      </c>
      <c r="E110" s="16">
        <f t="shared" si="5"/>
        <v>3.7202905824230186</v>
      </c>
    </row>
    <row r="111" spans="2:5">
      <c r="B111" s="15">
        <f t="shared" si="6"/>
        <v>10.599999999999978</v>
      </c>
      <c r="C111" s="15">
        <f t="shared" si="7"/>
        <v>5428.7340215035538</v>
      </c>
      <c r="D111" s="16">
        <f t="shared" si="4"/>
        <v>1.0253058652647693</v>
      </c>
      <c r="E111" s="16">
        <f t="shared" si="5"/>
        <v>3.7346985641049302</v>
      </c>
    </row>
    <row r="112" spans="2:5">
      <c r="B112" s="15">
        <f t="shared" si="6"/>
        <v>10.699999999999978</v>
      </c>
      <c r="C112" s="15">
        <f t="shared" si="7"/>
        <v>5610.1084605359238</v>
      </c>
      <c r="D112" s="16">
        <f t="shared" si="4"/>
        <v>1.0293837776852088</v>
      </c>
      <c r="E112" s="16">
        <f t="shared" si="5"/>
        <v>3.7489712575764687</v>
      </c>
    </row>
    <row r="113" spans="2:5">
      <c r="B113" s="15">
        <f t="shared" si="6"/>
        <v>10.799999999999978</v>
      </c>
      <c r="C113" s="15">
        <f t="shared" si="7"/>
        <v>5795.7704982235127</v>
      </c>
      <c r="D113" s="16">
        <f t="shared" si="4"/>
        <v>1.0334237554869488</v>
      </c>
      <c r="E113" s="16">
        <f t="shared" si="5"/>
        <v>3.7631111798825585</v>
      </c>
    </row>
    <row r="114" spans="2:5">
      <c r="B114" s="15">
        <f t="shared" si="6"/>
        <v>10.899999999999977</v>
      </c>
      <c r="C114" s="15">
        <f t="shared" si="7"/>
        <v>5985.7803808698654</v>
      </c>
      <c r="D114" s="16">
        <f t="shared" si="4"/>
        <v>1.0374264979406227</v>
      </c>
      <c r="E114" s="16">
        <f t="shared" si="5"/>
        <v>3.7771207784704175</v>
      </c>
    </row>
    <row r="115" spans="2:5">
      <c r="B115" s="15">
        <f t="shared" si="6"/>
        <v>10.999999999999977</v>
      </c>
      <c r="C115" s="15">
        <f t="shared" si="7"/>
        <v>6180.1986343482049</v>
      </c>
      <c r="D115" s="16">
        <f t="shared" si="4"/>
        <v>1.041392685158224</v>
      </c>
      <c r="E115" s="16">
        <f t="shared" si="5"/>
        <v>3.7910024337320225</v>
      </c>
    </row>
    <row r="116" spans="2:5">
      <c r="B116" s="15">
        <f t="shared" si="6"/>
        <v>11.099999999999977</v>
      </c>
      <c r="C116" s="15">
        <f t="shared" si="7"/>
        <v>6379.0860628160581</v>
      </c>
      <c r="D116" s="16">
        <f t="shared" si="4"/>
        <v>1.0453229787866565</v>
      </c>
      <c r="E116" s="16">
        <f t="shared" si="5"/>
        <v>3.8047584614315357</v>
      </c>
    </row>
    <row r="117" spans="2:5">
      <c r="B117" s="15">
        <f t="shared" si="6"/>
        <v>11.199999999999976</v>
      </c>
      <c r="C117" s="15">
        <f t="shared" si="7"/>
        <v>6582.5037474473647</v>
      </c>
      <c r="D117" s="16">
        <f t="shared" si="4"/>
        <v>1.0492180226701806</v>
      </c>
      <c r="E117" s="16">
        <f t="shared" si="5"/>
        <v>3.818391115023871</v>
      </c>
    </row>
    <row r="118" spans="2:5">
      <c r="B118" s="15">
        <f t="shared" si="6"/>
        <v>11.299999999999976</v>
      </c>
      <c r="C118" s="15">
        <f t="shared" si="7"/>
        <v>6790.5130451817377</v>
      </c>
      <c r="D118" s="16">
        <f t="shared" si="4"/>
        <v>1.0530784434834188</v>
      </c>
      <c r="E118" s="16">
        <f t="shared" si="5"/>
        <v>3.8319025878702035</v>
      </c>
    </row>
    <row r="119" spans="2:5">
      <c r="B119" s="15">
        <f t="shared" si="6"/>
        <v>11.399999999999975</v>
      </c>
      <c r="C119" s="15">
        <f t="shared" si="7"/>
        <v>7003.1755874906685</v>
      </c>
      <c r="D119" s="16">
        <f t="shared" si="4"/>
        <v>1.0569048513364716</v>
      </c>
      <c r="E119" s="16">
        <f t="shared" si="5"/>
        <v>3.8452950153558891</v>
      </c>
    </row>
    <row r="120" spans="2:5">
      <c r="B120" s="15">
        <f t="shared" si="6"/>
        <v>11.499999999999975</v>
      </c>
      <c r="C120" s="15">
        <f t="shared" si="7"/>
        <v>7220.553279159888</v>
      </c>
      <c r="D120" s="16">
        <f t="shared" si="4"/>
        <v>1.0606978403536107</v>
      </c>
      <c r="E120" s="16">
        <f t="shared" si="5"/>
        <v>3.8585704769158751</v>
      </c>
    </row>
    <row r="121" spans="2:5">
      <c r="B121" s="15">
        <f t="shared" si="6"/>
        <v>11.599999999999975</v>
      </c>
      <c r="C121" s="15">
        <f t="shared" si="7"/>
        <v>7442.708297088072</v>
      </c>
      <c r="D121" s="16">
        <f t="shared" si="4"/>
        <v>1.0644579892269175</v>
      </c>
      <c r="E121" s="16">
        <f t="shared" si="5"/>
        <v>3.871730997972449</v>
      </c>
    </row>
    <row r="122" spans="2:5">
      <c r="B122" s="15">
        <f t="shared" si="6"/>
        <v>11.699999999999974</v>
      </c>
      <c r="C122" s="15">
        <f t="shared" si="7"/>
        <v>7669.7030891010236</v>
      </c>
      <c r="D122" s="16">
        <f t="shared" si="4"/>
        <v>1.0681858617461606</v>
      </c>
      <c r="E122" s="16">
        <f t="shared" si="5"/>
        <v>3.8847785517898004</v>
      </c>
    </row>
    <row r="123" spans="2:5">
      <c r="B123" s="15">
        <f t="shared" si="6"/>
        <v>11.799999999999974</v>
      </c>
      <c r="C123" s="15">
        <f t="shared" si="7"/>
        <v>7901.6003727813413</v>
      </c>
      <c r="D123" s="16">
        <f t="shared" si="4"/>
        <v>1.0718820073061244</v>
      </c>
      <c r="E123" s="16">
        <f t="shared" si="5"/>
        <v>3.897715061249674</v>
      </c>
    </row>
    <row r="124" spans="2:5">
      <c r="B124" s="15">
        <f t="shared" si="6"/>
        <v>11.899999999999974</v>
      </c>
      <c r="C124" s="15">
        <f t="shared" si="7"/>
        <v>8138.4631343130814</v>
      </c>
      <c r="D124" s="16">
        <f t="shared" si="4"/>
        <v>1.0755469613925297</v>
      </c>
      <c r="E124" s="16">
        <f t="shared" si="5"/>
        <v>3.9105424005520928</v>
      </c>
    </row>
    <row r="125" spans="2:5">
      <c r="B125" s="15">
        <f t="shared" si="6"/>
        <v>11.999999999999973</v>
      </c>
      <c r="C125" s="15">
        <f t="shared" si="7"/>
        <v>8380.3546273411921</v>
      </c>
      <c r="D125" s="16">
        <f t="shared" si="4"/>
        <v>1.0791812460476238</v>
      </c>
      <c r="E125" s="16">
        <f t="shared" si="5"/>
        <v>3.9232623968449216</v>
      </c>
    </row>
    <row r="126" spans="2:5">
      <c r="B126" s="15">
        <f t="shared" si="6"/>
        <v>12.099999999999973</v>
      </c>
      <c r="C126" s="15">
        <f t="shared" si="7"/>
        <v>8627.3383718452806</v>
      </c>
      <c r="D126" s="16">
        <f t="shared" si="4"/>
        <v>1.0827853703164492</v>
      </c>
      <c r="E126" s="16">
        <f t="shared" si="5"/>
        <v>3.9358768317858095</v>
      </c>
    </row>
    <row r="127" spans="2:5">
      <c r="B127" s="15">
        <f t="shared" si="6"/>
        <v>12.199999999999973</v>
      </c>
      <c r="C127" s="15">
        <f t="shared" si="7"/>
        <v>8879.4781530275595</v>
      </c>
      <c r="D127" s="16">
        <f t="shared" si="4"/>
        <v>1.0863598306747473</v>
      </c>
      <c r="E127" s="16">
        <f t="shared" si="5"/>
        <v>3.9483874430398536</v>
      </c>
    </row>
    <row r="128" spans="2:5">
      <c r="B128" s="15">
        <f t="shared" si="6"/>
        <v>12.299999999999972</v>
      </c>
      <c r="C128" s="15">
        <f t="shared" si="7"/>
        <v>9136.8380202144872</v>
      </c>
      <c r="D128" s="16">
        <f t="shared" si="4"/>
        <v>1.0899051114393969</v>
      </c>
      <c r="E128" s="16">
        <f t="shared" si="5"/>
        <v>3.9607959257161269</v>
      </c>
    </row>
    <row r="129" spans="2:5">
      <c r="B129" s="15">
        <f t="shared" si="6"/>
        <v>12.399999999999972</v>
      </c>
      <c r="C129" s="15">
        <f t="shared" si="7"/>
        <v>9399.4822857721738</v>
      </c>
      <c r="D129" s="16">
        <f t="shared" si="4"/>
        <v>1.093421685162234</v>
      </c>
      <c r="E129" s="16">
        <f t="shared" si="5"/>
        <v>3.9731039337460574</v>
      </c>
    </row>
    <row r="130" spans="2:5">
      <c r="B130" s="15">
        <f t="shared" si="6"/>
        <v>12.499999999999972</v>
      </c>
      <c r="C130" s="15">
        <f t="shared" si="7"/>
        <v>9667.4755240347477</v>
      </c>
      <c r="D130" s="16">
        <f t="shared" si="4"/>
        <v>1.0969100130080554</v>
      </c>
      <c r="E130" s="16">
        <f t="shared" si="5"/>
        <v>3.9853130812064319</v>
      </c>
    </row>
    <row r="131" spans="2:5">
      <c r="B131" s="15">
        <f t="shared" si="6"/>
        <v>12.599999999999971</v>
      </c>
      <c r="C131" s="15">
        <f t="shared" si="7"/>
        <v>9940.8825702459599</v>
      </c>
      <c r="D131" s="16">
        <f t="shared" si="4"/>
        <v>1.1003705451175618</v>
      </c>
      <c r="E131" s="16">
        <f t="shared" si="5"/>
        <v>3.9974249435897042</v>
      </c>
    </row>
    <row r="132" spans="2:5">
      <c r="B132" s="15">
        <f t="shared" si="6"/>
        <v>12.699999999999971</v>
      </c>
      <c r="C132" s="15">
        <f t="shared" si="7"/>
        <v>10219.768519513384</v>
      </c>
      <c r="D132" s="16">
        <f t="shared" si="4"/>
        <v>1.1038037209559559</v>
      </c>
      <c r="E132" s="16">
        <f t="shared" si="5"/>
        <v>4.0094410590240832</v>
      </c>
    </row>
    <row r="133" spans="2:5">
      <c r="B133" s="15">
        <f t="shared" si="6"/>
        <v>12.799999999999971</v>
      </c>
      <c r="C133" s="15">
        <f t="shared" si="7"/>
        <v>10504.198725775106</v>
      </c>
      <c r="D133" s="16">
        <f t="shared" si="4"/>
        <v>1.1072099696478674</v>
      </c>
      <c r="E133" s="16">
        <f t="shared" si="5"/>
        <v>4.0213629294457736</v>
      </c>
    </row>
    <row r="134" spans="2:5">
      <c r="B134" s="15">
        <f t="shared" si="6"/>
        <v>12.89999999999997</v>
      </c>
      <c r="C134" s="15">
        <f t="shared" si="7"/>
        <v>10794.238800778672</v>
      </c>
      <c r="D134" s="16">
        <f t="shared" si="4"/>
        <v>1.1105897102992479</v>
      </c>
      <c r="E134" s="16">
        <f t="shared" si="5"/>
        <v>4.0331920217256059</v>
      </c>
    </row>
    <row r="135" spans="2:5">
      <c r="B135" s="15">
        <f t="shared" si="6"/>
        <v>12.99999999999997</v>
      </c>
      <c r="C135" s="15">
        <f t="shared" si="7"/>
        <v>11089.954613072041</v>
      </c>
      <c r="D135" s="16">
        <f t="shared" ref="D135:D198" si="8">LOG10(B135)</f>
        <v>1.1139433523068358</v>
      </c>
      <c r="E135" s="16">
        <f t="shared" ref="E135:E198" si="9">LOG10(C135)</f>
        <v>4.044929768752163</v>
      </c>
    </row>
    <row r="136" spans="2:5">
      <c r="B136" s="15">
        <f t="shared" ref="B136:B199" si="10">0.1+B135</f>
        <v>13.099999999999969</v>
      </c>
      <c r="C136" s="15">
        <f t="shared" ref="C136:C199" si="11">IF( B136&lt; 0.43, 0.23*B136^2.3, IF( B136&lt;2, B136^4, IF( B136&lt;55, 1.4*B136^3.5, 32000*B136)))</f>
        <v>11391.412287006247</v>
      </c>
      <c r="D136" s="16">
        <f t="shared" si="8"/>
        <v>1.1172712956557633</v>
      </c>
      <c r="E136" s="16">
        <f t="shared" si="9"/>
        <v>4.0565775704734097</v>
      </c>
    </row>
    <row r="137" spans="2:5">
      <c r="B137" s="15">
        <f t="shared" si="10"/>
        <v>13.199999999999969</v>
      </c>
      <c r="C137" s="15">
        <f t="shared" si="11"/>
        <v>11698.678201749572</v>
      </c>
      <c r="D137" s="16">
        <f t="shared" si="8"/>
        <v>1.1205739312058489</v>
      </c>
      <c r="E137" s="16">
        <f t="shared" si="9"/>
        <v>4.0681367948987086</v>
      </c>
    </row>
    <row r="138" spans="2:5">
      <c r="B138" s="15">
        <f t="shared" si="10"/>
        <v>13.299999999999969</v>
      </c>
      <c r="C138" s="15">
        <f t="shared" si="11"/>
        <v>12011.81899031315</v>
      </c>
      <c r="D138" s="16">
        <f t="shared" si="8"/>
        <v>1.1238516409670847</v>
      </c>
      <c r="E138" s="16">
        <f t="shared" si="9"/>
        <v>4.079608779063034</v>
      </c>
    </row>
    <row r="139" spans="2:5">
      <c r="B139" s="15">
        <f t="shared" si="10"/>
        <v>13.399999999999968</v>
      </c>
      <c r="C139" s="15">
        <f t="shared" si="11"/>
        <v>12330.901538587546</v>
      </c>
      <c r="D139" s="16">
        <f t="shared" si="8"/>
        <v>1.1271047983648066</v>
      </c>
      <c r="E139" s="16">
        <f t="shared" si="9"/>
        <v>4.0909948299550605</v>
      </c>
    </row>
    <row r="140" spans="2:5">
      <c r="B140" s="15">
        <f t="shared" si="10"/>
        <v>13.499999999999968</v>
      </c>
      <c r="C140" s="15">
        <f t="shared" si="11"/>
        <v>12655.992984390236</v>
      </c>
      <c r="D140" s="16">
        <f t="shared" si="8"/>
        <v>1.130333768495005</v>
      </c>
      <c r="E140" s="16">
        <f t="shared" si="9"/>
        <v>4.1022962254107558</v>
      </c>
    </row>
    <row r="141" spans="2:5">
      <c r="B141" s="15">
        <f t="shared" si="10"/>
        <v>13.599999999999968</v>
      </c>
      <c r="C141" s="15">
        <f t="shared" si="11"/>
        <v>12987.160716523807</v>
      </c>
      <c r="D141" s="16">
        <f t="shared" si="8"/>
        <v>1.1335389083702165</v>
      </c>
      <c r="E141" s="16">
        <f t="shared" si="9"/>
        <v>4.1135142149739954</v>
      </c>
    </row>
    <row r="142" spans="2:5">
      <c r="B142" s="15">
        <f t="shared" si="10"/>
        <v>13.699999999999967</v>
      </c>
      <c r="C142" s="15">
        <f t="shared" si="11"/>
        <v>13324.472373844676</v>
      </c>
      <c r="D142" s="16">
        <f t="shared" si="8"/>
        <v>1.1367205671564058</v>
      </c>
      <c r="E142" s="16">
        <f t="shared" si="9"/>
        <v>4.1246500207256585</v>
      </c>
    </row>
    <row r="143" spans="2:5">
      <c r="B143" s="15">
        <f t="shared" si="10"/>
        <v>13.799999999999967</v>
      </c>
      <c r="C143" s="15">
        <f t="shared" si="11"/>
        <v>13667.995844341969</v>
      </c>
      <c r="D143" s="16">
        <f t="shared" si="8"/>
        <v>1.1398790864012354</v>
      </c>
      <c r="E143" s="16">
        <f t="shared" si="9"/>
        <v>4.1357048380825621</v>
      </c>
    </row>
    <row r="144" spans="2:5">
      <c r="B144" s="15">
        <f t="shared" si="10"/>
        <v>13.899999999999967</v>
      </c>
      <c r="C144" s="15">
        <f t="shared" si="11"/>
        <v>14017.799264226725</v>
      </c>
      <c r="D144" s="16">
        <f t="shared" si="8"/>
        <v>1.1430148002540941</v>
      </c>
      <c r="E144" s="16">
        <f t="shared" si="9"/>
        <v>4.1466798365675679</v>
      </c>
    </row>
    <row r="145" spans="2:5">
      <c r="B145" s="15">
        <f t="shared" si="10"/>
        <v>13.999999999999966</v>
      </c>
      <c r="C145" s="15">
        <f t="shared" si="11"/>
        <v>14373.951017030657</v>
      </c>
      <c r="D145" s="16">
        <f t="shared" si="8"/>
        <v>1.1461280356782371</v>
      </c>
      <c r="E145" s="16">
        <f t="shared" si="9"/>
        <v>4.1575761605520674</v>
      </c>
    </row>
    <row r="146" spans="2:5">
      <c r="B146" s="15">
        <f t="shared" si="10"/>
        <v>14.099999999999966</v>
      </c>
      <c r="C146" s="15">
        <f t="shared" si="11"/>
        <v>14736.519732715133</v>
      </c>
      <c r="D146" s="16">
        <f t="shared" si="8"/>
        <v>1.1492191126553788</v>
      </c>
      <c r="E146" s="16">
        <f t="shared" si="9"/>
        <v>4.168394929972064</v>
      </c>
    </row>
    <row r="147" spans="2:5">
      <c r="B147" s="15">
        <f t="shared" si="10"/>
        <v>14.199999999999966</v>
      </c>
      <c r="C147" s="15">
        <f t="shared" si="11"/>
        <v>15105.574286789297</v>
      </c>
      <c r="D147" s="16">
        <f t="shared" si="8"/>
        <v>1.1522883443830554</v>
      </c>
      <c r="E147" s="16">
        <f t="shared" si="9"/>
        <v>4.1791372410189327</v>
      </c>
    </row>
    <row r="148" spans="2:5">
      <c r="B148" s="15">
        <f t="shared" si="10"/>
        <v>14.299999999999965</v>
      </c>
      <c r="C148" s="15">
        <f t="shared" si="11"/>
        <v>15481.183799437822</v>
      </c>
      <c r="D148" s="16">
        <f t="shared" si="8"/>
        <v>1.1553360374650608</v>
      </c>
      <c r="E148" s="16">
        <f t="shared" si="9"/>
        <v>4.1898041668059509</v>
      </c>
    </row>
    <row r="149" spans="2:5">
      <c r="B149" s="15">
        <f t="shared" si="10"/>
        <v>14.399999999999965</v>
      </c>
      <c r="C149" s="15">
        <f t="shared" si="11"/>
        <v>15863.417634657832</v>
      </c>
      <c r="D149" s="16">
        <f t="shared" si="8"/>
        <v>1.1583624920952487</v>
      </c>
      <c r="E149" s="16">
        <f t="shared" si="9"/>
        <v>4.2003967580116077</v>
      </c>
    </row>
    <row r="150" spans="2:5">
      <c r="B150" s="15">
        <f t="shared" si="10"/>
        <v>14.499999999999964</v>
      </c>
      <c r="C150" s="15">
        <f t="shared" si="11"/>
        <v>16252.345399404889</v>
      </c>
      <c r="D150" s="16">
        <f t="shared" si="8"/>
        <v>1.1613680022349737</v>
      </c>
      <c r="E150" s="16">
        <f t="shared" si="9"/>
        <v>4.2109160435006459</v>
      </c>
    </row>
    <row r="151" spans="2:5">
      <c r="B151" s="15">
        <f t="shared" si="10"/>
        <v>14.599999999999964</v>
      </c>
      <c r="C151" s="15">
        <f t="shared" si="11"/>
        <v>16648.036942747942</v>
      </c>
      <c r="D151" s="16">
        <f t="shared" si="8"/>
        <v>1.164352855784436</v>
      </c>
      <c r="E151" s="16">
        <f t="shared" si="9"/>
        <v>4.2213630309237633</v>
      </c>
    </row>
    <row r="152" spans="2:5">
      <c r="B152" s="15">
        <f t="shared" si="10"/>
        <v>14.699999999999964</v>
      </c>
      <c r="C152" s="15">
        <f t="shared" si="11"/>
        <v>17050.562355032904</v>
      </c>
      <c r="D152" s="16">
        <f t="shared" si="8"/>
        <v>1.1673173347481751</v>
      </c>
      <c r="E152" s="16">
        <f t="shared" si="9"/>
        <v>4.2317387072968513</v>
      </c>
    </row>
    <row r="153" spans="2:5">
      <c r="B153" s="15">
        <f t="shared" si="10"/>
        <v>14.799999999999963</v>
      </c>
      <c r="C153" s="15">
        <f t="shared" si="11"/>
        <v>17459.991967054892</v>
      </c>
      <c r="D153" s="16">
        <f t="shared" si="8"/>
        <v>1.1702617153949564</v>
      </c>
      <c r="E153" s="16">
        <f t="shared" si="9"/>
        <v>4.2420440395605858</v>
      </c>
    </row>
    <row r="154" spans="2:5">
      <c r="B154" s="15">
        <f t="shared" si="10"/>
        <v>14.899999999999963</v>
      </c>
      <c r="C154" s="15">
        <f t="shared" si="11"/>
        <v>17876.39634923913</v>
      </c>
      <c r="D154" s="16">
        <f t="shared" si="8"/>
        <v>1.1731862684122729</v>
      </c>
      <c r="E154" s="16">
        <f t="shared" si="9"/>
        <v>4.2522799751211933</v>
      </c>
    </row>
    <row r="155" spans="2:5">
      <c r="B155" s="15">
        <f t="shared" si="10"/>
        <v>14.999999999999963</v>
      </c>
      <c r="C155" s="15">
        <f t="shared" si="11"/>
        <v>18299.846310829878</v>
      </c>
      <c r="D155" s="16">
        <f t="shared" si="8"/>
        <v>1.1760912590556802</v>
      </c>
      <c r="E155" s="16">
        <f t="shared" si="9"/>
        <v>4.2624474423731185</v>
      </c>
    </row>
    <row r="156" spans="2:5">
      <c r="B156" s="15">
        <f t="shared" si="10"/>
        <v>15.099999999999962</v>
      </c>
      <c r="C156" s="15">
        <f t="shared" si="11"/>
        <v>18730.412899087685</v>
      </c>
      <c r="D156" s="16">
        <f t="shared" si="8"/>
        <v>1.1789769472931684</v>
      </c>
      <c r="E156" s="16">
        <f t="shared" si="9"/>
        <v>4.2725473512043273</v>
      </c>
    </row>
    <row r="157" spans="2:5">
      <c r="B157" s="15">
        <f t="shared" si="10"/>
        <v>15.199999999999962</v>
      </c>
      <c r="C157" s="15">
        <f t="shared" si="11"/>
        <v>19168.167398494559</v>
      </c>
      <c r="D157" s="16">
        <f t="shared" si="8"/>
        <v>1.1818435879447715</v>
      </c>
      <c r="E157" s="16">
        <f t="shared" si="9"/>
        <v>4.2825805934849379</v>
      </c>
    </row>
    <row r="158" spans="2:5">
      <c r="B158" s="15">
        <f t="shared" si="10"/>
        <v>15.299999999999962</v>
      </c>
      <c r="C158" s="15">
        <f t="shared" si="11"/>
        <v>19613.181329967352</v>
      </c>
      <c r="D158" s="16">
        <f t="shared" si="8"/>
        <v>1.1846914308175978</v>
      </c>
      <c r="E158" s="16">
        <f t="shared" si="9"/>
        <v>4.2925480435398295</v>
      </c>
    </row>
    <row r="159" spans="2:5">
      <c r="B159" s="15">
        <f t="shared" si="10"/>
        <v>15.399999999999961</v>
      </c>
      <c r="C159" s="15">
        <f t="shared" si="11"/>
        <v>20065.526450078523</v>
      </c>
      <c r="D159" s="16">
        <f t="shared" si="8"/>
        <v>1.187520720836462</v>
      </c>
      <c r="E159" s="16">
        <f t="shared" si="9"/>
        <v>4.3024505586058552</v>
      </c>
    </row>
    <row r="160" spans="2:5">
      <c r="B160" s="15">
        <f t="shared" si="10"/>
        <v>15.499999999999961</v>
      </c>
      <c r="C160" s="15">
        <f t="shared" si="11"/>
        <v>20525.274750284814</v>
      </c>
      <c r="D160" s="16">
        <f t="shared" si="8"/>
        <v>1.1903316981702905</v>
      </c>
      <c r="E160" s="16">
        <f t="shared" si="9"/>
        <v>4.3122889792742543</v>
      </c>
    </row>
    <row r="161" spans="2:5">
      <c r="B161" s="15">
        <f t="shared" si="10"/>
        <v>15.599999999999961</v>
      </c>
      <c r="C161" s="15">
        <f t="shared" si="11"/>
        <v>20992.498456163463</v>
      </c>
      <c r="D161" s="16">
        <f t="shared" si="8"/>
        <v>1.1931245983544605</v>
      </c>
      <c r="E161" s="16">
        <f t="shared" si="9"/>
        <v>4.32206412991885</v>
      </c>
    </row>
    <row r="162" spans="2:5">
      <c r="B162" s="15">
        <f t="shared" si="10"/>
        <v>15.69999999999996</v>
      </c>
      <c r="C162" s="15">
        <f t="shared" si="11"/>
        <v>21467.270026655475</v>
      </c>
      <c r="D162" s="16">
        <f t="shared" si="8"/>
        <v>1.1958996524092327</v>
      </c>
      <c r="E162" s="16">
        <f t="shared" si="9"/>
        <v>4.3317768191105523</v>
      </c>
    </row>
    <row r="163" spans="2:5">
      <c r="B163" s="15">
        <f t="shared" si="10"/>
        <v>15.79999999999996</v>
      </c>
      <c r="C163" s="15">
        <f t="shared" si="11"/>
        <v>21949.662153316818</v>
      </c>
      <c r="D163" s="16">
        <f t="shared" si="8"/>
        <v>1.1986570869544215</v>
      </c>
      <c r="E163" s="16">
        <f t="shared" si="9"/>
        <v>4.3414278400187136</v>
      </c>
    </row>
    <row r="164" spans="2:5">
      <c r="B164" s="15">
        <f t="shared" si="10"/>
        <v>15.899999999999959</v>
      </c>
      <c r="C164" s="15">
        <f t="shared" si="11"/>
        <v>22439.747759576094</v>
      </c>
      <c r="D164" s="16">
        <f t="shared" si="8"/>
        <v>1.2013971243204504</v>
      </c>
      <c r="E164" s="16">
        <f t="shared" si="9"/>
        <v>4.3510179707998144</v>
      </c>
    </row>
    <row r="165" spans="2:5">
      <c r="B165" s="15">
        <f t="shared" si="10"/>
        <v>15.999999999999959</v>
      </c>
      <c r="C165" s="15">
        <f t="shared" si="11"/>
        <v>22937.59999999978</v>
      </c>
      <c r="D165" s="16">
        <f t="shared" si="8"/>
        <v>1.2041199826559237</v>
      </c>
      <c r="E165" s="16">
        <f t="shared" si="9"/>
        <v>4.3605479749739704</v>
      </c>
    </row>
    <row r="166" spans="2:5">
      <c r="B166" s="15">
        <f t="shared" si="10"/>
        <v>16.099999999999959</v>
      </c>
      <c r="C166" s="15">
        <f t="shared" si="11"/>
        <v>23443.292259564114</v>
      </c>
      <c r="D166" s="16">
        <f t="shared" si="8"/>
        <v>1.2068258760318487</v>
      </c>
      <c r="E166" s="16">
        <f t="shared" si="9"/>
        <v>4.3700186017897078</v>
      </c>
    </row>
    <row r="167" spans="2:5">
      <c r="B167" s="15">
        <f t="shared" si="10"/>
        <v>16.19999999999996</v>
      </c>
      <c r="C167" s="15">
        <f t="shared" si="11"/>
        <v>23956.898152933973</v>
      </c>
      <c r="D167" s="16">
        <f t="shared" si="8"/>
        <v>1.2095150145426299</v>
      </c>
      <c r="E167" s="16">
        <f t="shared" si="9"/>
        <v>4.3794305865774428</v>
      </c>
    </row>
    <row r="168" spans="2:5">
      <c r="B168" s="15">
        <f t="shared" si="10"/>
        <v>16.299999999999962</v>
      </c>
      <c r="C168" s="15">
        <f t="shared" si="11"/>
        <v>24478.491523748395</v>
      </c>
      <c r="D168" s="16">
        <f t="shared" si="8"/>
        <v>1.2121876044039568</v>
      </c>
      <c r="E168" s="16">
        <f t="shared" si="9"/>
        <v>4.3887846510920872</v>
      </c>
    </row>
    <row r="169" spans="2:5">
      <c r="B169" s="15">
        <f t="shared" si="10"/>
        <v>16.399999999999963</v>
      </c>
      <c r="C169" s="15">
        <f t="shared" si="11"/>
        <v>25008.14644391277</v>
      </c>
      <c r="D169" s="16">
        <f t="shared" si="8"/>
        <v>1.2148438480476969</v>
      </c>
      <c r="E169" s="16">
        <f t="shared" si="9"/>
        <v>4.3980815038451775</v>
      </c>
    </row>
    <row r="170" spans="2:5">
      <c r="B170" s="15">
        <f t="shared" si="10"/>
        <v>16.499999999999964</v>
      </c>
      <c r="C170" s="15">
        <f t="shared" si="11"/>
        <v>25545.937212897512</v>
      </c>
      <c r="D170" s="16">
        <f t="shared" si="8"/>
        <v>1.2174839442139054</v>
      </c>
      <c r="E170" s="16">
        <f t="shared" si="9"/>
        <v>4.4073218404269063</v>
      </c>
    </row>
    <row r="171" spans="2:5">
      <c r="B171" s="15">
        <f t="shared" si="10"/>
        <v>16.599999999999966</v>
      </c>
      <c r="C171" s="15">
        <f t="shared" si="11"/>
        <v>26091.938357043378</v>
      </c>
      <c r="D171" s="16">
        <f t="shared" si="8"/>
        <v>1.2201080880400541</v>
      </c>
      <c r="E171" s="16">
        <f t="shared" si="9"/>
        <v>4.4165063438184271</v>
      </c>
    </row>
    <row r="172" spans="2:5">
      <c r="B172" s="15">
        <f t="shared" si="10"/>
        <v>16.699999999999967</v>
      </c>
      <c r="C172" s="15">
        <f t="shared" si="11"/>
        <v>26646.224628872675</v>
      </c>
      <c r="D172" s="16">
        <f t="shared" si="8"/>
        <v>1.2227164711475824</v>
      </c>
      <c r="E172" s="16">
        <f t="shared" si="9"/>
        <v>4.4256356846947762</v>
      </c>
    </row>
    <row r="173" spans="2:5">
      <c r="B173" s="15">
        <f t="shared" si="10"/>
        <v>16.799999999999969</v>
      </c>
      <c r="C173" s="15">
        <f t="shared" si="11"/>
        <v>27208.871006407036</v>
      </c>
      <c r="D173" s="16">
        <f t="shared" si="8"/>
        <v>1.225309281725862</v>
      </c>
      <c r="E173" s="16">
        <f t="shared" si="9"/>
        <v>4.4347105217187552</v>
      </c>
    </row>
    <row r="174" spans="2:5">
      <c r="B174" s="15">
        <f t="shared" si="10"/>
        <v>16.89999999999997</v>
      </c>
      <c r="C174" s="15">
        <f t="shared" si="11"/>
        <v>27779.952692491264</v>
      </c>
      <c r="D174" s="16">
        <f t="shared" si="8"/>
        <v>1.2278867046136728</v>
      </c>
      <c r="E174" s="16">
        <f t="shared" si="9"/>
        <v>4.4437315018260932</v>
      </c>
    </row>
    <row r="175" spans="2:5">
      <c r="B175" s="15">
        <f t="shared" si="10"/>
        <v>16.999999999999972</v>
      </c>
      <c r="C175" s="15">
        <f t="shared" si="11"/>
        <v>28359.545114123212</v>
      </c>
      <c r="D175" s="16">
        <f t="shared" si="8"/>
        <v>1.2304489213782732</v>
      </c>
      <c r="E175" s="16">
        <f t="shared" si="9"/>
        <v>4.452699260502194</v>
      </c>
    </row>
    <row r="176" spans="2:5">
      <c r="B176" s="15">
        <f t="shared" si="10"/>
        <v>17.099999999999973</v>
      </c>
      <c r="C176" s="15">
        <f t="shared" si="11"/>
        <v>28947.7239217897</v>
      </c>
      <c r="D176" s="16">
        <f t="shared" si="8"/>
        <v>1.2329961103921532</v>
      </c>
      <c r="E176" s="16">
        <f t="shared" si="9"/>
        <v>4.4616144220507739</v>
      </c>
    </row>
    <row r="177" spans="2:5">
      <c r="B177" s="15">
        <f t="shared" si="10"/>
        <v>17.199999999999974</v>
      </c>
      <c r="C177" s="15">
        <f t="shared" si="11"/>
        <v>29544.564988808019</v>
      </c>
      <c r="D177" s="16">
        <f t="shared" si="8"/>
        <v>1.2355284469075483</v>
      </c>
      <c r="E177" s="16">
        <f t="shared" si="9"/>
        <v>4.4704775998546573</v>
      </c>
    </row>
    <row r="178" spans="2:5">
      <c r="B178" s="15">
        <f t="shared" si="10"/>
        <v>17.299999999999976</v>
      </c>
      <c r="C178" s="15">
        <f t="shared" si="11"/>
        <v>30150.144410673471</v>
      </c>
      <c r="D178" s="16">
        <f t="shared" si="8"/>
        <v>1.2380461031287948</v>
      </c>
      <c r="E178" s="16">
        <f t="shared" si="9"/>
        <v>4.4792893966290199</v>
      </c>
    </row>
    <row r="179" spans="2:5">
      <c r="B179" s="15">
        <f t="shared" si="10"/>
        <v>17.399999999999977</v>
      </c>
      <c r="C179" s="15">
        <f t="shared" si="11"/>
        <v>30764.538504412667</v>
      </c>
      <c r="D179" s="16">
        <f t="shared" si="8"/>
        <v>1.240549248282599</v>
      </c>
      <c r="E179" s="16">
        <f t="shared" si="9"/>
        <v>4.4880504046673346</v>
      </c>
    </row>
    <row r="180" spans="2:5">
      <c r="B180" s="15">
        <f t="shared" si="10"/>
        <v>17.499999999999979</v>
      </c>
      <c r="C180" s="15">
        <f t="shared" si="11"/>
        <v>31387.823807942295</v>
      </c>
      <c r="D180" s="16">
        <f t="shared" si="8"/>
        <v>1.243038048686294</v>
      </c>
      <c r="E180" s="16">
        <f t="shared" si="9"/>
        <v>4.4967612060802669</v>
      </c>
    </row>
    <row r="181" spans="2:5">
      <c r="B181" s="15">
        <f t="shared" si="10"/>
        <v>17.59999999999998</v>
      </c>
      <c r="C181" s="15">
        <f t="shared" si="11"/>
        <v>32020.077079433282</v>
      </c>
      <c r="D181" s="16">
        <f t="shared" si="8"/>
        <v>1.2455126678141493</v>
      </c>
      <c r="E181" s="16">
        <f t="shared" si="9"/>
        <v>4.5054223730277609</v>
      </c>
    </row>
    <row r="182" spans="2:5">
      <c r="B182" s="15">
        <f t="shared" si="10"/>
        <v>17.699999999999982</v>
      </c>
      <c r="C182" s="15">
        <f t="shared" si="11"/>
        <v>32661.375296680726</v>
      </c>
      <c r="D182" s="16">
        <f t="shared" si="8"/>
        <v>1.2479732663618062</v>
      </c>
      <c r="E182" s="16">
        <f t="shared" si="9"/>
        <v>4.5140344679445592</v>
      </c>
    </row>
    <row r="183" spans="2:5">
      <c r="B183" s="15">
        <f t="shared" si="10"/>
        <v>17.799999999999983</v>
      </c>
      <c r="C183" s="15">
        <f t="shared" si="11"/>
        <v>33311.795656479189</v>
      </c>
      <c r="D183" s="16">
        <f t="shared" si="8"/>
        <v>1.2504200023088936</v>
      </c>
      <c r="E183" s="16">
        <f t="shared" si="9"/>
        <v>4.5225980437593662</v>
      </c>
    </row>
    <row r="184" spans="2:5">
      <c r="B184" s="15">
        <f t="shared" si="10"/>
        <v>17.899999999999984</v>
      </c>
      <c r="C184" s="15">
        <f t="shared" si="11"/>
        <v>33971.415574002844</v>
      </c>
      <c r="D184" s="16">
        <f t="shared" si="8"/>
        <v>1.2528530309798929</v>
      </c>
      <c r="E184" s="16">
        <f t="shared" si="9"/>
        <v>4.5311136441078634</v>
      </c>
    </row>
    <row r="185" spans="2:5">
      <c r="B185" s="15">
        <f t="shared" si="10"/>
        <v>17.999999999999986</v>
      </c>
      <c r="C185" s="15">
        <f t="shared" si="11"/>
        <v>34640.312682191434</v>
      </c>
      <c r="D185" s="16">
        <f t="shared" si="8"/>
        <v>1.2552725051033058</v>
      </c>
      <c r="E185" s="16">
        <f t="shared" si="9"/>
        <v>4.5395818035398081</v>
      </c>
    </row>
    <row r="186" spans="2:5">
      <c r="B186" s="15">
        <f t="shared" si="10"/>
        <v>18.099999999999987</v>
      </c>
      <c r="C186" s="15">
        <f t="shared" si="11"/>
        <v>35318.564831141106</v>
      </c>
      <c r="D186" s="16">
        <f t="shared" si="8"/>
        <v>1.2576785748691841</v>
      </c>
      <c r="E186" s="16">
        <f t="shared" si="9"/>
        <v>4.5480030477203828</v>
      </c>
    </row>
    <row r="187" spans="2:5">
      <c r="B187" s="15">
        <f t="shared" si="10"/>
        <v>18.199999999999989</v>
      </c>
      <c r="C187" s="15">
        <f t="shared" si="11"/>
        <v>36006.250087500317</v>
      </c>
      <c r="D187" s="16">
        <f t="shared" si="8"/>
        <v>1.2600713879850745</v>
      </c>
      <c r="E187" s="16">
        <f t="shared" si="9"/>
        <v>4.5563778936259993</v>
      </c>
    </row>
    <row r="188" spans="2:5">
      <c r="B188" s="15">
        <f t="shared" si="10"/>
        <v>18.29999999999999</v>
      </c>
      <c r="C188" s="15">
        <f t="shared" si="11"/>
        <v>36703.446733870471</v>
      </c>
      <c r="D188" s="16">
        <f t="shared" si="8"/>
        <v>1.2624510897304293</v>
      </c>
      <c r="E188" s="16">
        <f t="shared" si="9"/>
        <v>4.5647068497347405</v>
      </c>
    </row>
    <row r="189" spans="2:5">
      <c r="B189" s="15">
        <f t="shared" si="10"/>
        <v>18.399999999999991</v>
      </c>
      <c r="C189" s="15">
        <f t="shared" si="11"/>
        <v>37410.23326821252</v>
      </c>
      <c r="D189" s="16">
        <f t="shared" si="8"/>
        <v>1.2648178230095362</v>
      </c>
      <c r="E189" s="16">
        <f t="shared" si="9"/>
        <v>4.5729904162116144</v>
      </c>
    </row>
    <row r="190" spans="2:5">
      <c r="B190" s="15">
        <f t="shared" si="10"/>
        <v>18.499999999999993</v>
      </c>
      <c r="C190" s="15">
        <f t="shared" si="11"/>
        <v>38126.688403257118</v>
      </c>
      <c r="D190" s="16">
        <f t="shared" si="8"/>
        <v>1.2671717284030137</v>
      </c>
      <c r="E190" s="16">
        <f t="shared" si="9"/>
        <v>4.5812290850887862</v>
      </c>
    </row>
    <row r="191" spans="2:5">
      <c r="B191" s="15">
        <f t="shared" si="10"/>
        <v>18.599999999999994</v>
      </c>
      <c r="C191" s="15">
        <f t="shared" si="11"/>
        <v>38852.891065920267</v>
      </c>
      <c r="D191" s="16">
        <f t="shared" si="8"/>
        <v>1.2695129442179163</v>
      </c>
      <c r="E191" s="16">
        <f t="shared" si="9"/>
        <v>4.5894233404409448</v>
      </c>
    </row>
    <row r="192" spans="2:5">
      <c r="B192" s="15">
        <f t="shared" si="10"/>
        <v>18.699999999999996</v>
      </c>
      <c r="C192" s="15">
        <f t="shared" si="11"/>
        <v>39588.920396724134</v>
      </c>
      <c r="D192" s="16">
        <f t="shared" si="8"/>
        <v>1.2718416065364988</v>
      </c>
      <c r="E192" s="16">
        <f t="shared" si="9"/>
        <v>4.5975736585559845</v>
      </c>
    </row>
    <row r="193" spans="2:5">
      <c r="B193" s="15">
        <f t="shared" si="10"/>
        <v>18.799999999999997</v>
      </c>
      <c r="C193" s="15">
        <f t="shared" si="11"/>
        <v>40334.855749221322</v>
      </c>
      <c r="D193" s="16">
        <f t="shared" si="8"/>
        <v>1.2741578492636798</v>
      </c>
      <c r="E193" s="16">
        <f t="shared" si="9"/>
        <v>4.6056805081011172</v>
      </c>
    </row>
    <row r="194" spans="2:5">
      <c r="B194" s="15">
        <f t="shared" si="10"/>
        <v>18.899999999999999</v>
      </c>
      <c r="C194" s="15">
        <f t="shared" si="11"/>
        <v>41090.77668942522</v>
      </c>
      <c r="D194" s="16">
        <f t="shared" si="8"/>
        <v>1.2764618041732441</v>
      </c>
      <c r="E194" s="16">
        <f t="shared" si="9"/>
        <v>4.6137443502845921</v>
      </c>
    </row>
    <row r="195" spans="2:5">
      <c r="B195" s="15">
        <f t="shared" si="10"/>
        <v>19</v>
      </c>
      <c r="C195" s="15">
        <f t="shared" si="11"/>
        <v>41856.762995243604</v>
      </c>
      <c r="D195" s="16">
        <f t="shared" si="8"/>
        <v>1.2787536009528289</v>
      </c>
      <c r="E195" s="16">
        <f t="shared" si="9"/>
        <v>4.6217656390131383</v>
      </c>
    </row>
    <row r="196" spans="2:5">
      <c r="B196" s="15">
        <f t="shared" si="10"/>
        <v>19.100000000000001</v>
      </c>
      <c r="C196" s="15">
        <f t="shared" si="11"/>
        <v>42632.894655917866</v>
      </c>
      <c r="D196" s="16">
        <f t="shared" si="8"/>
        <v>1.2810333672477277</v>
      </c>
      <c r="E196" s="16">
        <f t="shared" si="9"/>
        <v>4.6297448210452847</v>
      </c>
    </row>
    <row r="197" spans="2:5">
      <c r="B197" s="15">
        <f t="shared" si="10"/>
        <v>19.200000000000003</v>
      </c>
      <c r="C197" s="15">
        <f t="shared" si="11"/>
        <v>43419.251871465422</v>
      </c>
      <c r="D197" s="16">
        <f t="shared" si="8"/>
        <v>1.2833012287035497</v>
      </c>
      <c r="E197" s="16">
        <f t="shared" si="9"/>
        <v>4.6376823361406618</v>
      </c>
    </row>
    <row r="198" spans="2:5">
      <c r="B198" s="15">
        <f t="shared" si="10"/>
        <v>19.300000000000004</v>
      </c>
      <c r="C198" s="15">
        <f t="shared" si="11"/>
        <v>44215.915052127937</v>
      </c>
      <c r="D198" s="16">
        <f t="shared" si="8"/>
        <v>1.2855573090077739</v>
      </c>
      <c r="E198" s="16">
        <f t="shared" si="9"/>
        <v>4.6455786172054463</v>
      </c>
    </row>
    <row r="199" spans="2:5">
      <c r="B199" s="15">
        <f t="shared" si="10"/>
        <v>19.400000000000006</v>
      </c>
      <c r="C199" s="15">
        <f t="shared" si="11"/>
        <v>45022.964817822714</v>
      </c>
      <c r="D199" s="16">
        <f t="shared" ref="D199:D262" si="12">LOG10(B199)</f>
        <v>1.2878017299302262</v>
      </c>
      <c r="E199" s="16">
        <f t="shared" ref="E199:E262" si="13">LOG10(C199)</f>
        <v>4.6534340904340299</v>
      </c>
    </row>
    <row r="200" spans="2:5">
      <c r="B200" s="15">
        <f t="shared" ref="B200:B263" si="14">0.1+B199</f>
        <v>19.500000000000007</v>
      </c>
      <c r="C200" s="15">
        <f t="shared" ref="C200:C263" si="15">IF( B200&lt; 0.43, 0.23*B200^2.3, IF( B200&lt;2, B200^4, IF( B200&lt;55, 1.4*B200^3.5, 32000*B200)))</f>
        <v>45840.481997598952</v>
      </c>
      <c r="D200" s="16">
        <f t="shared" si="12"/>
        <v>1.2900346113625181</v>
      </c>
      <c r="E200" s="16">
        <f t="shared" si="13"/>
        <v>4.6612491754470513</v>
      </c>
    </row>
    <row r="201" spans="2:5">
      <c r="B201" s="15">
        <f t="shared" si="14"/>
        <v>19.600000000000009</v>
      </c>
      <c r="C201" s="15">
        <f t="shared" si="15"/>
        <v>46668.547629097877</v>
      </c>
      <c r="D201" s="16">
        <f t="shared" si="12"/>
        <v>1.2922560713564761</v>
      </c>
      <c r="E201" s="16">
        <f t="shared" si="13"/>
        <v>4.6690242854259045</v>
      </c>
    </row>
    <row r="202" spans="2:5">
      <c r="B202" s="15">
        <f t="shared" si="14"/>
        <v>19.70000000000001</v>
      </c>
      <c r="C202" s="15">
        <f t="shared" si="15"/>
        <v>47507.242958017436</v>
      </c>
      <c r="D202" s="16">
        <f t="shared" si="12"/>
        <v>1.2944662261615931</v>
      </c>
      <c r="E202" s="16">
        <f t="shared" si="13"/>
        <v>4.6767598272438144</v>
      </c>
    </row>
    <row r="203" spans="2:5">
      <c r="B203" s="15">
        <f t="shared" si="14"/>
        <v>19.800000000000011</v>
      </c>
      <c r="C203" s="15">
        <f t="shared" si="15"/>
        <v>48356.6494375806</v>
      </c>
      <c r="D203" s="16">
        <f t="shared" si="12"/>
        <v>1.2966651902615314</v>
      </c>
      <c r="E203" s="16">
        <f t="shared" si="13"/>
        <v>4.6844562015935978</v>
      </c>
    </row>
    <row r="204" spans="2:5">
      <c r="B204" s="15">
        <f t="shared" si="14"/>
        <v>19.900000000000013</v>
      </c>
      <c r="C204" s="15">
        <f t="shared" si="15"/>
        <v>49216.848728008204</v>
      </c>
      <c r="D204" s="16">
        <f t="shared" si="12"/>
        <v>1.2988530764097068</v>
      </c>
      <c r="E204" s="16">
        <f t="shared" si="13"/>
        <v>4.6921138031122123</v>
      </c>
    </row>
    <row r="205" spans="2:5">
      <c r="B205" s="15">
        <f t="shared" si="14"/>
        <v>20.000000000000014</v>
      </c>
      <c r="C205" s="15">
        <f t="shared" si="15"/>
        <v>50087.922695995454</v>
      </c>
      <c r="D205" s="16">
        <f t="shared" si="12"/>
        <v>1.3010299956639815</v>
      </c>
      <c r="E205" s="16">
        <f t="shared" si="13"/>
        <v>4.6997330205021735</v>
      </c>
    </row>
    <row r="206" spans="2:5">
      <c r="B206" s="15">
        <f t="shared" si="14"/>
        <v>20.100000000000016</v>
      </c>
      <c r="C206" s="15">
        <f t="shared" si="15"/>
        <v>50969.953414192183</v>
      </c>
      <c r="D206" s="16">
        <f t="shared" si="12"/>
        <v>1.3031960574204893</v>
      </c>
      <c r="E206" s="16">
        <f t="shared" si="13"/>
        <v>4.7073142366499496</v>
      </c>
    </row>
    <row r="207" spans="2:5">
      <c r="B207" s="15">
        <f t="shared" si="14"/>
        <v>20.200000000000017</v>
      </c>
      <c r="C207" s="15">
        <f t="shared" si="15"/>
        <v>51863.023160688266</v>
      </c>
      <c r="D207" s="16">
        <f t="shared" si="12"/>
        <v>1.3053513694466241</v>
      </c>
      <c r="E207" s="16">
        <f t="shared" si="13"/>
        <v>4.7148578287414233</v>
      </c>
    </row>
    <row r="208" spans="2:5">
      <c r="B208" s="15">
        <f t="shared" si="14"/>
        <v>20.300000000000018</v>
      </c>
      <c r="C208" s="15">
        <f t="shared" si="15"/>
        <v>52767.214418500458</v>
      </c>
      <c r="D208" s="16">
        <f t="shared" si="12"/>
        <v>1.3074960379132132</v>
      </c>
      <c r="E208" s="16">
        <f t="shared" si="13"/>
        <v>4.7223641683744848</v>
      </c>
    </row>
    <row r="209" spans="2:5">
      <c r="B209" s="15">
        <f t="shared" si="14"/>
        <v>20.40000000000002</v>
      </c>
      <c r="C209" s="15">
        <f t="shared" si="15"/>
        <v>53682.609875065995</v>
      </c>
      <c r="D209" s="16">
        <f t="shared" si="12"/>
        <v>1.3096301674258992</v>
      </c>
      <c r="E209" s="16">
        <f t="shared" si="13"/>
        <v>4.7298336216688854</v>
      </c>
    </row>
    <row r="210" spans="2:5">
      <c r="B210" s="15">
        <f t="shared" si="14"/>
        <v>20.500000000000021</v>
      </c>
      <c r="C210" s="15">
        <f t="shared" si="15"/>
        <v>54609.292421737504</v>
      </c>
      <c r="D210" s="16">
        <f t="shared" si="12"/>
        <v>1.3117538610557546</v>
      </c>
      <c r="E210" s="16">
        <f t="shared" si="13"/>
        <v>4.7372665493733797</v>
      </c>
    </row>
    <row r="211" spans="2:5">
      <c r="B211" s="15">
        <f t="shared" si="14"/>
        <v>20.600000000000023</v>
      </c>
      <c r="C211" s="15">
        <f t="shared" si="15"/>
        <v>55547.345153282913</v>
      </c>
      <c r="D211" s="16">
        <f t="shared" si="12"/>
        <v>1.3138672203691539</v>
      </c>
      <c r="E211" s="16">
        <f t="shared" si="13"/>
        <v>4.7446633069702768</v>
      </c>
    </row>
    <row r="212" spans="2:5">
      <c r="B212" s="15">
        <f t="shared" si="14"/>
        <v>20.700000000000024</v>
      </c>
      <c r="C212" s="15">
        <f t="shared" si="15"/>
        <v>56496.851367388685</v>
      </c>
      <c r="D212" s="16">
        <f t="shared" si="12"/>
        <v>1.3159703454569183</v>
      </c>
      <c r="E212" s="16">
        <f t="shared" si="13"/>
        <v>4.7520242447774521</v>
      </c>
    </row>
    <row r="213" spans="2:5">
      <c r="B213" s="15">
        <f t="shared" si="14"/>
        <v>20.800000000000026</v>
      </c>
      <c r="C213" s="15">
        <f t="shared" si="15"/>
        <v>57457.894564166672</v>
      </c>
      <c r="D213" s="16">
        <f t="shared" si="12"/>
        <v>1.3180633349627622</v>
      </c>
      <c r="E213" s="16">
        <f t="shared" si="13"/>
        <v>4.759349708047905</v>
      </c>
    </row>
    <row r="214" spans="2:5">
      <c r="B214" s="15">
        <f t="shared" si="14"/>
        <v>20.900000000000027</v>
      </c>
      <c r="C214" s="15">
        <f t="shared" si="15"/>
        <v>58430.558445664916</v>
      </c>
      <c r="D214" s="16">
        <f t="shared" si="12"/>
        <v>1.3201462861110547</v>
      </c>
      <c r="E214" s="16">
        <f t="shared" si="13"/>
        <v>4.7666400370669288</v>
      </c>
    </row>
    <row r="215" spans="2:5">
      <c r="B215" s="15">
        <f t="shared" si="14"/>
        <v>21.000000000000028</v>
      </c>
      <c r="C215" s="15">
        <f t="shared" si="15"/>
        <v>59414.926915380784</v>
      </c>
      <c r="D215" s="16">
        <f t="shared" si="12"/>
        <v>1.3222192947339197</v>
      </c>
      <c r="E215" s="16">
        <f t="shared" si="13"/>
        <v>4.7738955672469583</v>
      </c>
    </row>
    <row r="216" spans="2:5">
      <c r="B216" s="15">
        <f t="shared" si="14"/>
        <v>21.10000000000003</v>
      </c>
      <c r="C216" s="15">
        <f t="shared" si="15"/>
        <v>60411.084077779145</v>
      </c>
      <c r="D216" s="16">
        <f t="shared" si="12"/>
        <v>1.3242824552976933</v>
      </c>
      <c r="E216" s="16">
        <f t="shared" si="13"/>
        <v>4.7811166292201648</v>
      </c>
    </row>
    <row r="217" spans="2:5">
      <c r="B217" s="15">
        <f t="shared" si="14"/>
        <v>21.200000000000031</v>
      </c>
      <c r="C217" s="15">
        <f t="shared" si="15"/>
        <v>61419.114237813308</v>
      </c>
      <c r="D217" s="16">
        <f t="shared" si="12"/>
        <v>1.3263358609287521</v>
      </c>
      <c r="E217" s="16">
        <f t="shared" si="13"/>
        <v>4.7883035489288703</v>
      </c>
    </row>
    <row r="218" spans="2:5">
      <c r="B218" s="15">
        <f t="shared" si="14"/>
        <v>21.300000000000033</v>
      </c>
      <c r="C218" s="15">
        <f t="shared" si="15"/>
        <v>62439.101900448994</v>
      </c>
      <c r="D218" s="16">
        <f t="shared" si="12"/>
        <v>1.3283796034387383</v>
      </c>
      <c r="E218" s="16">
        <f t="shared" si="13"/>
        <v>4.7954566477138219</v>
      </c>
    </row>
    <row r="219" spans="2:5">
      <c r="B219" s="15">
        <f t="shared" si="14"/>
        <v>21.400000000000034</v>
      </c>
      <c r="C219" s="15">
        <f t="shared" si="15"/>
        <v>63471.131770192456</v>
      </c>
      <c r="D219" s="16">
        <f t="shared" si="12"/>
        <v>1.3304137733491914</v>
      </c>
      <c r="E219" s="16">
        <f t="shared" si="13"/>
        <v>4.8025762424004084</v>
      </c>
    </row>
    <row r="220" spans="2:5">
      <c r="B220" s="15">
        <f t="shared" si="14"/>
        <v>21.500000000000036</v>
      </c>
      <c r="C220" s="15">
        <f t="shared" si="15"/>
        <v>64515.288750620864</v>
      </c>
      <c r="D220" s="16">
        <f t="shared" si="12"/>
        <v>1.3324384599156061</v>
      </c>
      <c r="E220" s="16">
        <f t="shared" si="13"/>
        <v>4.8096626453828595</v>
      </c>
    </row>
    <row r="221" spans="2:5">
      <c r="B221" s="15">
        <f t="shared" si="14"/>
        <v>21.600000000000037</v>
      </c>
      <c r="C221" s="15">
        <f t="shared" si="15"/>
        <v>65571.657943917497</v>
      </c>
      <c r="D221" s="16">
        <f t="shared" si="12"/>
        <v>1.3344537511509316</v>
      </c>
      <c r="E221" s="16">
        <f t="shared" si="13"/>
        <v>4.8167161647064995</v>
      </c>
    </row>
    <row r="222" spans="2:5">
      <c r="B222" s="15">
        <f t="shared" si="14"/>
        <v>21.700000000000038</v>
      </c>
      <c r="C222" s="15">
        <f t="shared" si="15"/>
        <v>66640.324650408584</v>
      </c>
      <c r="D222" s="16">
        <f t="shared" si="12"/>
        <v>1.3364597338485302</v>
      </c>
      <c r="E222" s="16">
        <f t="shared" si="13"/>
        <v>4.8237371041480941</v>
      </c>
    </row>
    <row r="223" spans="2:5">
      <c r="B223" s="15">
        <f t="shared" si="14"/>
        <v>21.80000000000004</v>
      </c>
      <c r="C223" s="15">
        <f t="shared" si="15"/>
        <v>67721.37436810456</v>
      </c>
      <c r="D223" s="16">
        <f t="shared" si="12"/>
        <v>1.3384564936046057</v>
      </c>
      <c r="E223" s="16">
        <f t="shared" si="13"/>
        <v>4.8307257632943577</v>
      </c>
    </row>
    <row r="224" spans="2:5">
      <c r="B224" s="15">
        <f t="shared" si="14"/>
        <v>21.900000000000041</v>
      </c>
      <c r="C224" s="15">
        <f t="shared" si="15"/>
        <v>68814.892792243903</v>
      </c>
      <c r="D224" s="16">
        <f t="shared" si="12"/>
        <v>1.3404441148401192</v>
      </c>
      <c r="E224" s="16">
        <f t="shared" si="13"/>
        <v>4.8376824376186551</v>
      </c>
    </row>
    <row r="225" spans="2:5">
      <c r="B225" s="15">
        <f t="shared" si="14"/>
        <v>22.000000000000043</v>
      </c>
      <c r="C225" s="15">
        <f t="shared" si="15"/>
        <v>69920.965814840252</v>
      </c>
      <c r="D225" s="16">
        <f t="shared" si="12"/>
        <v>1.3424226808222071</v>
      </c>
      <c r="E225" s="16">
        <f t="shared" si="13"/>
        <v>4.8446074185559622</v>
      </c>
    </row>
    <row r="226" spans="2:5">
      <c r="B226" s="15">
        <f t="shared" si="14"/>
        <v>22.100000000000044</v>
      </c>
      <c r="C226" s="15">
        <f t="shared" si="15"/>
        <v>71039.679524232604</v>
      </c>
      <c r="D226" s="16">
        <f t="shared" si="12"/>
        <v>1.3443922736851115</v>
      </c>
      <c r="E226" s="16">
        <f t="shared" si="13"/>
        <v>4.8515009935761286</v>
      </c>
    </row>
    <row r="227" spans="2:5">
      <c r="B227" s="15">
        <f t="shared" si="14"/>
        <v>22.200000000000045</v>
      </c>
      <c r="C227" s="15">
        <f t="shared" si="15"/>
        <v>72171.120204638253</v>
      </c>
      <c r="D227" s="16">
        <f t="shared" si="12"/>
        <v>1.3463529744506395</v>
      </c>
      <c r="E227" s="16">
        <f t="shared" si="13"/>
        <v>4.8583634462554759</v>
      </c>
    </row>
    <row r="228" spans="2:5">
      <c r="B228" s="15">
        <f t="shared" si="14"/>
        <v>22.300000000000047</v>
      </c>
      <c r="C228" s="15">
        <f t="shared" si="15"/>
        <v>73315.374335710338</v>
      </c>
      <c r="D228" s="16">
        <f t="shared" si="12"/>
        <v>1.3483048630481616</v>
      </c>
      <c r="E228" s="16">
        <f t="shared" si="13"/>
        <v>4.8651950563468036</v>
      </c>
    </row>
    <row r="229" spans="2:5">
      <c r="B229" s="15">
        <f t="shared" si="14"/>
        <v>22.400000000000048</v>
      </c>
      <c r="C229" s="15">
        <f t="shared" si="15"/>
        <v>74472.528592095303</v>
      </c>
      <c r="D229" s="16">
        <f t="shared" si="12"/>
        <v>1.3502480183341636</v>
      </c>
      <c r="E229" s="16">
        <f t="shared" si="13"/>
        <v>4.8719960998478111</v>
      </c>
    </row>
    <row r="230" spans="2:5">
      <c r="B230" s="15">
        <f t="shared" si="14"/>
        <v>22.50000000000005</v>
      </c>
      <c r="C230" s="15">
        <f t="shared" si="15"/>
        <v>75642.669842996911</v>
      </c>
      <c r="D230" s="16">
        <f t="shared" si="12"/>
        <v>1.3521825181113634</v>
      </c>
      <c r="E230" s="16">
        <f t="shared" si="13"/>
        <v>4.8787668490680094</v>
      </c>
    </row>
    <row r="231" spans="2:5">
      <c r="B231" s="15">
        <f t="shared" si="14"/>
        <v>22.600000000000051</v>
      </c>
      <c r="C231" s="15">
        <f t="shared" si="15"/>
        <v>76825.885151740833</v>
      </c>
      <c r="D231" s="16">
        <f t="shared" si="12"/>
        <v>1.3541084391474019</v>
      </c>
      <c r="E231" s="16">
        <f t="shared" si="13"/>
        <v>4.885507572694145</v>
      </c>
    </row>
    <row r="232" spans="2:5">
      <c r="B232" s="15">
        <f t="shared" si="14"/>
        <v>22.700000000000053</v>
      </c>
      <c r="C232" s="15">
        <f t="shared" si="15"/>
        <v>78022.261775341904</v>
      </c>
      <c r="D232" s="16">
        <f t="shared" si="12"/>
        <v>1.3560258571931236</v>
      </c>
      <c r="E232" s="16">
        <f t="shared" si="13"/>
        <v>4.8922185358541705</v>
      </c>
    </row>
    <row r="233" spans="2:5">
      <c r="B233" s="15">
        <f t="shared" si="14"/>
        <v>22.800000000000054</v>
      </c>
      <c r="C233" s="15">
        <f t="shared" si="15"/>
        <v>79231.887164076994</v>
      </c>
      <c r="D233" s="16">
        <f t="shared" si="12"/>
        <v>1.3579348470004549</v>
      </c>
      <c r="E233" s="16">
        <f t="shared" si="13"/>
        <v>4.8989000001798297</v>
      </c>
    </row>
    <row r="234" spans="2:5">
      <c r="B234" s="15">
        <f t="shared" si="14"/>
        <v>22.900000000000055</v>
      </c>
      <c r="C234" s="15">
        <f t="shared" si="15"/>
        <v>80454.848961056996</v>
      </c>
      <c r="D234" s="16">
        <f t="shared" si="12"/>
        <v>1.359835482339889</v>
      </c>
      <c r="E234" s="16">
        <f t="shared" si="13"/>
        <v>4.9055522238678488</v>
      </c>
    </row>
    <row r="235" spans="2:5">
      <c r="B235" s="15">
        <f t="shared" si="14"/>
        <v>23.000000000000057</v>
      </c>
      <c r="C235" s="15">
        <f t="shared" si="15"/>
        <v>81691.235001804918</v>
      </c>
      <c r="D235" s="16">
        <f t="shared" si="12"/>
        <v>1.361727836017594</v>
      </c>
      <c r="E235" s="16">
        <f t="shared" si="13"/>
        <v>4.9121754617398166</v>
      </c>
    </row>
    <row r="236" spans="2:5">
      <c r="B236" s="15">
        <f t="shared" si="14"/>
        <v>23.100000000000058</v>
      </c>
      <c r="C236" s="15">
        <f t="shared" si="15"/>
        <v>82941.133313834027</v>
      </c>
      <c r="D236" s="16">
        <f t="shared" si="12"/>
        <v>1.3636119798921453</v>
      </c>
      <c r="E236" s="16">
        <f t="shared" si="13"/>
        <v>4.9187699653007471</v>
      </c>
    </row>
    <row r="237" spans="2:5">
      <c r="B237" s="15">
        <f t="shared" si="14"/>
        <v>23.20000000000006</v>
      </c>
      <c r="C237" s="15">
        <f t="shared" si="15"/>
        <v>84204.632116231165</v>
      </c>
      <c r="D237" s="16">
        <f t="shared" si="12"/>
        <v>1.3654879848909007</v>
      </c>
      <c r="E237" s="16">
        <f t="shared" si="13"/>
        <v>4.9253359827963905</v>
      </c>
    </row>
    <row r="238" spans="2:5">
      <c r="B238" s="15">
        <f t="shared" si="14"/>
        <v>23.300000000000061</v>
      </c>
      <c r="C238" s="15">
        <f t="shared" si="15"/>
        <v>85481.81981924086</v>
      </c>
      <c r="D238" s="16">
        <f t="shared" si="12"/>
        <v>1.3673559210260202</v>
      </c>
      <c r="E238" s="16">
        <f t="shared" si="13"/>
        <v>4.9318737592693083</v>
      </c>
    </row>
    <row r="239" spans="2:5">
      <c r="B239" s="15">
        <f t="shared" si="14"/>
        <v>23.400000000000063</v>
      </c>
      <c r="C239" s="15">
        <f t="shared" si="15"/>
        <v>86772.78502385343</v>
      </c>
      <c r="D239" s="16">
        <f t="shared" si="12"/>
        <v>1.3692158574101441</v>
      </c>
      <c r="E239" s="16">
        <f t="shared" si="13"/>
        <v>4.9383835366137419</v>
      </c>
    </row>
    <row r="240" spans="2:5">
      <c r="B240" s="15">
        <f t="shared" si="14"/>
        <v>23.500000000000064</v>
      </c>
      <c r="C240" s="15">
        <f t="shared" si="15"/>
        <v>88077.616521394622</v>
      </c>
      <c r="D240" s="16">
        <f t="shared" si="12"/>
        <v>1.3710678622717374</v>
      </c>
      <c r="E240" s="16">
        <f t="shared" si="13"/>
        <v>4.9448655536293193</v>
      </c>
    </row>
    <row r="241" spans="2:5">
      <c r="B241" s="15">
        <f t="shared" si="14"/>
        <v>23.600000000000065</v>
      </c>
      <c r="C241" s="15">
        <f t="shared" si="15"/>
        <v>89396.403293118958</v>
      </c>
      <c r="D241" s="16">
        <f t="shared" si="12"/>
        <v>1.3729120029701078</v>
      </c>
      <c r="E241" s="16">
        <f t="shared" si="13"/>
        <v>4.951320046073616</v>
      </c>
    </row>
    <row r="242" spans="2:5">
      <c r="B242" s="15">
        <f t="shared" si="14"/>
        <v>23.700000000000067</v>
      </c>
      <c r="C242" s="15">
        <f t="shared" si="15"/>
        <v>90729.234509804897</v>
      </c>
      <c r="D242" s="16">
        <f t="shared" si="12"/>
        <v>1.3747483460101051</v>
      </c>
      <c r="E242" s="16">
        <f t="shared" si="13"/>
        <v>4.9577472467136054</v>
      </c>
    </row>
    <row r="243" spans="2:5">
      <c r="B243" s="15">
        <f t="shared" si="14"/>
        <v>23.800000000000068</v>
      </c>
      <c r="C243" s="15">
        <f t="shared" si="15"/>
        <v>92076.199531353646</v>
      </c>
      <c r="D243" s="16">
        <f t="shared" si="12"/>
        <v>1.3765769570565132</v>
      </c>
      <c r="E243" s="16">
        <f t="shared" si="13"/>
        <v>4.9641473853760338</v>
      </c>
    </row>
    <row r="244" spans="2:5">
      <c r="B244" s="15">
        <f t="shared" si="14"/>
        <v>23.90000000000007</v>
      </c>
      <c r="C244" s="15">
        <f t="shared" si="15"/>
        <v>93437.387906388263</v>
      </c>
      <c r="D244" s="16">
        <f t="shared" si="12"/>
        <v>1.3783979009481389</v>
      </c>
      <c r="E244" s="16">
        <f t="shared" si="13"/>
        <v>4.9705206889967242</v>
      </c>
    </row>
    <row r="245" spans="2:5">
      <c r="B245" s="15">
        <f t="shared" si="14"/>
        <v>24.000000000000071</v>
      </c>
      <c r="C245" s="15">
        <f t="shared" si="15"/>
        <v>94812.889371857935</v>
      </c>
      <c r="D245" s="16">
        <f t="shared" si="12"/>
        <v>1.3802112417116073</v>
      </c>
      <c r="E245" s="16">
        <f t="shared" si="13"/>
        <v>4.9768673816688631</v>
      </c>
    </row>
    <row r="246" spans="2:5">
      <c r="B246" s="15">
        <f t="shared" si="14"/>
        <v>24.100000000000072</v>
      </c>
      <c r="C246" s="15">
        <f t="shared" si="15"/>
        <v>96202.793852643619</v>
      </c>
      <c r="D246" s="16">
        <f t="shared" si="12"/>
        <v>1.3820170425748697</v>
      </c>
      <c r="E246" s="16">
        <f t="shared" si="13"/>
        <v>4.9831876846902823</v>
      </c>
    </row>
    <row r="247" spans="2:5">
      <c r="B247" s="15">
        <f t="shared" si="14"/>
        <v>24.200000000000074</v>
      </c>
      <c r="C247" s="15">
        <f t="shared" si="15"/>
        <v>97607.191461165159</v>
      </c>
      <c r="D247" s="16">
        <f t="shared" si="12"/>
        <v>1.3838153659804326</v>
      </c>
      <c r="E247" s="16">
        <f t="shared" si="13"/>
        <v>4.9894818166097519</v>
      </c>
    </row>
    <row r="248" spans="2:5">
      <c r="B248" s="15">
        <f t="shared" si="14"/>
        <v>24.300000000000075</v>
      </c>
      <c r="C248" s="15">
        <f t="shared" si="15"/>
        <v>99026.172496992629</v>
      </c>
      <c r="D248" s="16">
        <f t="shared" si="12"/>
        <v>1.3856062735983135</v>
      </c>
      <c r="E248" s="16">
        <f t="shared" si="13"/>
        <v>4.9957499932723346</v>
      </c>
    </row>
    <row r="249" spans="2:5">
      <c r="B249" s="15">
        <f t="shared" si="14"/>
        <v>24.400000000000077</v>
      </c>
      <c r="C249" s="15">
        <f t="shared" si="15"/>
        <v>100459.8274464593</v>
      </c>
      <c r="D249" s="16">
        <f t="shared" si="12"/>
        <v>1.3873898263387308</v>
      </c>
      <c r="E249" s="16">
        <f t="shared" si="13"/>
        <v>5.0019924278637964</v>
      </c>
    </row>
    <row r="250" spans="2:5">
      <c r="B250" s="15">
        <f t="shared" si="14"/>
        <v>24.500000000000078</v>
      </c>
      <c r="C250" s="15">
        <f t="shared" si="15"/>
        <v>101908.246982276</v>
      </c>
      <c r="D250" s="16">
        <f t="shared" si="12"/>
        <v>1.3891660843645339</v>
      </c>
      <c r="E250" s="16">
        <f t="shared" si="13"/>
        <v>5.0082093309541067</v>
      </c>
    </row>
    <row r="251" spans="2:5">
      <c r="B251" s="15">
        <f t="shared" si="14"/>
        <v>24.60000000000008</v>
      </c>
      <c r="C251" s="15">
        <f t="shared" si="15"/>
        <v>103371.52196314988</v>
      </c>
      <c r="D251" s="16">
        <f t="shared" si="12"/>
        <v>1.3909351071033806</v>
      </c>
      <c r="E251" s="16">
        <f t="shared" si="13"/>
        <v>5.0144009105400702</v>
      </c>
    </row>
    <row r="252" spans="2:5">
      <c r="B252" s="15">
        <f t="shared" si="14"/>
        <v>24.700000000000081</v>
      </c>
      <c r="C252" s="15">
        <f t="shared" si="15"/>
        <v>104849.7434334038</v>
      </c>
      <c r="D252" s="16">
        <f t="shared" si="12"/>
        <v>1.3926969532596671</v>
      </c>
      <c r="E252" s="16">
        <f t="shared" si="13"/>
        <v>5.0205673720870729</v>
      </c>
    </row>
    <row r="253" spans="2:5">
      <c r="B253" s="15">
        <f t="shared" si="14"/>
        <v>24.800000000000082</v>
      </c>
      <c r="C253" s="15">
        <f t="shared" si="15"/>
        <v>106343.00262259935</v>
      </c>
      <c r="D253" s="16">
        <f t="shared" si="12"/>
        <v>1.3944516808262177</v>
      </c>
      <c r="E253" s="16">
        <f t="shared" si="13"/>
        <v>5.0267089185699998</v>
      </c>
    </row>
    <row r="254" spans="2:5">
      <c r="B254" s="15">
        <f t="shared" si="14"/>
        <v>24.900000000000084</v>
      </c>
      <c r="C254" s="15">
        <f t="shared" si="15"/>
        <v>107851.39094516073</v>
      </c>
      <c r="D254" s="16">
        <f t="shared" si="12"/>
        <v>1.3961993470957379</v>
      </c>
      <c r="E254" s="16">
        <f t="shared" si="13"/>
        <v>5.0328257505133207</v>
      </c>
    </row>
    <row r="255" spans="2:5">
      <c r="B255" s="15">
        <f t="shared" si="14"/>
        <v>25.000000000000085</v>
      </c>
      <c r="C255" s="15">
        <f t="shared" si="15"/>
        <v>109375.00000000135</v>
      </c>
      <c r="D255" s="16">
        <f t="shared" si="12"/>
        <v>1.397940008672039</v>
      </c>
      <c r="E255" s="16">
        <f t="shared" si="13"/>
        <v>5.0389180660303747</v>
      </c>
    </row>
    <row r="256" spans="2:5">
      <c r="B256" s="15">
        <f t="shared" si="14"/>
        <v>25.100000000000087</v>
      </c>
      <c r="C256" s="15">
        <f t="shared" si="15"/>
        <v>110913.92157015446</v>
      </c>
      <c r="D256" s="16">
        <f t="shared" si="12"/>
        <v>1.3996737214810397</v>
      </c>
      <c r="E256" s="16">
        <f t="shared" si="13"/>
        <v>5.0449860608618762</v>
      </c>
    </row>
    <row r="257" spans="2:5">
      <c r="B257" s="15">
        <f t="shared" si="14"/>
        <v>25.200000000000088</v>
      </c>
      <c r="C257" s="15">
        <f t="shared" si="15"/>
        <v>112468.24762240352</v>
      </c>
      <c r="D257" s="16">
        <f t="shared" si="12"/>
        <v>1.4014005407815455</v>
      </c>
      <c r="E257" s="16">
        <f t="shared" si="13"/>
        <v>5.0510299284136471</v>
      </c>
    </row>
    <row r="258" spans="2:5">
      <c r="B258" s="15">
        <f t="shared" si="14"/>
        <v>25.30000000000009</v>
      </c>
      <c r="C258" s="15">
        <f t="shared" si="15"/>
        <v>114038.07030691562</v>
      </c>
      <c r="D258" s="16">
        <f t="shared" si="12"/>
        <v>1.4031205211758195</v>
      </c>
      <c r="E258" s="16">
        <f t="shared" si="13"/>
        <v>5.0570498597936062</v>
      </c>
    </row>
    <row r="259" spans="2:5">
      <c r="B259" s="15">
        <f t="shared" si="14"/>
        <v>25.400000000000091</v>
      </c>
      <c r="C259" s="15">
        <f t="shared" si="15"/>
        <v>115623.48195687807</v>
      </c>
      <c r="D259" s="16">
        <f t="shared" si="12"/>
        <v>1.4048337166199396</v>
      </c>
      <c r="E259" s="16">
        <f t="shared" si="13"/>
        <v>5.0630460438480274</v>
      </c>
    </row>
    <row r="260" spans="2:5">
      <c r="B260" s="15">
        <f t="shared" si="14"/>
        <v>25.500000000000092</v>
      </c>
      <c r="C260" s="15">
        <f t="shared" si="15"/>
        <v>117224.57508813492</v>
      </c>
      <c r="D260" s="16">
        <f t="shared" si="12"/>
        <v>1.4065401804339568</v>
      </c>
      <c r="E260" s="16">
        <f t="shared" si="13"/>
        <v>5.0690186671970867</v>
      </c>
    </row>
    <row r="261" spans="2:5">
      <c r="B261" s="15">
        <f t="shared" si="14"/>
        <v>25.600000000000094</v>
      </c>
      <c r="C261" s="15">
        <f t="shared" si="15"/>
        <v>118841.4423988292</v>
      </c>
      <c r="D261" s="16">
        <f t="shared" si="12"/>
        <v>1.4082399653118511</v>
      </c>
      <c r="E261" s="16">
        <f t="shared" si="13"/>
        <v>5.0749679142697168</v>
      </c>
    </row>
    <row r="262" spans="2:5">
      <c r="B262" s="15">
        <f t="shared" si="14"/>
        <v>25.700000000000095</v>
      </c>
      <c r="C262" s="15">
        <f t="shared" si="15"/>
        <v>120474.17676904317</v>
      </c>
      <c r="D262" s="16">
        <f t="shared" si="12"/>
        <v>1.4099331233312962</v>
      </c>
      <c r="E262" s="16">
        <f t="shared" si="13"/>
        <v>5.0808939673377749</v>
      </c>
    </row>
    <row r="263" spans="2:5">
      <c r="B263" s="15">
        <f t="shared" si="14"/>
        <v>25.800000000000097</v>
      </c>
      <c r="C263" s="15">
        <f t="shared" si="15"/>
        <v>122122.87126044325</v>
      </c>
      <c r="D263" s="16">
        <f t="shared" ref="D263:D326" si="16">LOG10(B263)</f>
        <v>1.4116197059632318</v>
      </c>
      <c r="E263" s="16">
        <f t="shared" ref="E263:E326" si="17">LOG10(C263)</f>
        <v>5.0867970065495491</v>
      </c>
    </row>
    <row r="264" spans="2:5">
      <c r="B264" s="15">
        <f t="shared" ref="B264:B293" si="18">0.1+B263</f>
        <v>25.900000000000098</v>
      </c>
      <c r="C264" s="15">
        <f t="shared" ref="C264:C327" si="19">IF( B264&lt; 0.43, 0.23*B264^2.3, IF( B264&lt;2, B264^4, IF( B264&lt;55, 1.4*B264^3.5, 32000*B264)))</f>
        <v>123787.61911592717</v>
      </c>
      <c r="D264" s="16">
        <f t="shared" si="16"/>
        <v>1.4132997640812535</v>
      </c>
      <c r="E264" s="16">
        <f t="shared" si="17"/>
        <v>5.0926772099626252</v>
      </c>
    </row>
    <row r="265" spans="2:5">
      <c r="B265" s="15">
        <f t="shared" si="18"/>
        <v>26.000000000000099</v>
      </c>
      <c r="C265" s="15">
        <f t="shared" si="19"/>
        <v>125468.51375927101</v>
      </c>
      <c r="D265" s="16">
        <f t="shared" si="16"/>
        <v>1.4149733479708195</v>
      </c>
      <c r="E265" s="16">
        <f t="shared" si="17"/>
        <v>5.0985347535761063</v>
      </c>
    </row>
    <row r="266" spans="2:5">
      <c r="B266" s="15">
        <f t="shared" si="18"/>
        <v>26.100000000000101</v>
      </c>
      <c r="C266" s="15">
        <f t="shared" si="19"/>
        <v>127165.64879478104</v>
      </c>
      <c r="D266" s="16">
        <f t="shared" si="16"/>
        <v>1.4166405073382826</v>
      </c>
      <c r="E266" s="16">
        <f t="shared" si="17"/>
        <v>5.1043698113622273</v>
      </c>
    </row>
    <row r="267" spans="2:5">
      <c r="B267" s="15">
        <f t="shared" si="18"/>
        <v>26.200000000000102</v>
      </c>
      <c r="C267" s="15">
        <f t="shared" si="19"/>
        <v>128879.1180069449</v>
      </c>
      <c r="D267" s="16">
        <f t="shared" si="16"/>
        <v>1.4183012913197472</v>
      </c>
      <c r="E267" s="16">
        <f t="shared" si="17"/>
        <v>5.1101825552973539</v>
      </c>
    </row>
    <row r="268" spans="2:5">
      <c r="B268" s="15">
        <f t="shared" si="18"/>
        <v>26.300000000000104</v>
      </c>
      <c r="C268" s="15">
        <f t="shared" si="19"/>
        <v>130609.01536008681</v>
      </c>
      <c r="D268" s="16">
        <f t="shared" si="16"/>
        <v>1.4199557484897596</v>
      </c>
      <c r="E268" s="16">
        <f t="shared" si="17"/>
        <v>5.1159731553923962</v>
      </c>
    </row>
    <row r="269" spans="2:5">
      <c r="B269" s="15">
        <f t="shared" si="18"/>
        <v>26.400000000000105</v>
      </c>
      <c r="C269" s="15">
        <f t="shared" si="19"/>
        <v>132355.4349980249</v>
      </c>
      <c r="D269" s="16">
        <f t="shared" si="16"/>
        <v>1.4216039268698328</v>
      </c>
      <c r="E269" s="16">
        <f t="shared" si="17"/>
        <v>5.1217417797226528</v>
      </c>
    </row>
    <row r="270" spans="2:5">
      <c r="B270" s="15">
        <f t="shared" si="18"/>
        <v>26.500000000000107</v>
      </c>
      <c r="C270" s="15">
        <f t="shared" si="19"/>
        <v>134118.47124372754</v>
      </c>
      <c r="D270" s="16">
        <f t="shared" si="16"/>
        <v>1.4232458739368097</v>
      </c>
      <c r="E270" s="16">
        <f t="shared" si="17"/>
        <v>5.1274885944570716</v>
      </c>
    </row>
    <row r="271" spans="2:5">
      <c r="B271" s="15">
        <f t="shared" si="18"/>
        <v>26.600000000000108</v>
      </c>
      <c r="C271" s="15">
        <f t="shared" si="19"/>
        <v>135898.21859897568</v>
      </c>
      <c r="D271" s="16">
        <f t="shared" si="16"/>
        <v>1.4248816366310688</v>
      </c>
      <c r="E271" s="16">
        <f t="shared" si="17"/>
        <v>5.133213763886979</v>
      </c>
    </row>
    <row r="272" spans="2:5">
      <c r="B272" s="15">
        <f t="shared" si="18"/>
        <v>26.700000000000109</v>
      </c>
      <c r="C272" s="15">
        <f t="shared" si="19"/>
        <v>137694.77174402369</v>
      </c>
      <c r="D272" s="16">
        <f t="shared" si="16"/>
        <v>1.426511261364577</v>
      </c>
      <c r="E272" s="16">
        <f t="shared" si="17"/>
        <v>5.1389174504542572</v>
      </c>
    </row>
    <row r="273" spans="2:5">
      <c r="B273" s="15">
        <f t="shared" si="18"/>
        <v>26.800000000000111</v>
      </c>
      <c r="C273" s="15">
        <f t="shared" si="19"/>
        <v>139508.22553726533</v>
      </c>
      <c r="D273" s="16">
        <f t="shared" si="16"/>
        <v>1.4281347940287905</v>
      </c>
      <c r="E273" s="16">
        <f t="shared" si="17"/>
        <v>5.1445998147790046</v>
      </c>
    </row>
    <row r="274" spans="2:5">
      <c r="B274" s="15">
        <f t="shared" si="18"/>
        <v>26.900000000000112</v>
      </c>
      <c r="C274" s="15">
        <f t="shared" si="19"/>
        <v>141338.67501489777</v>
      </c>
      <c r="D274" s="16">
        <f t="shared" si="16"/>
        <v>1.4297522800024098</v>
      </c>
      <c r="E274" s="16">
        <f t="shared" si="17"/>
        <v>5.1502610156866728</v>
      </c>
    </row>
    <row r="275" spans="2:5">
      <c r="B275" s="15">
        <f t="shared" si="18"/>
        <v>27.000000000000114</v>
      </c>
      <c r="C275" s="15">
        <f t="shared" si="19"/>
        <v>143186.21539059054</v>
      </c>
      <c r="D275" s="16">
        <f t="shared" si="16"/>
        <v>1.4313637641589891</v>
      </c>
      <c r="E275" s="16">
        <f t="shared" si="17"/>
        <v>5.1559012102346999</v>
      </c>
    </row>
    <row r="276" spans="2:5">
      <c r="B276" s="15">
        <f t="shared" si="18"/>
        <v>27.100000000000115</v>
      </c>
      <c r="C276" s="15">
        <f t="shared" si="19"/>
        <v>145050.94205515608</v>
      </c>
      <c r="D276" s="16">
        <f t="shared" si="16"/>
        <v>1.4329692908744076</v>
      </c>
      <c r="E276" s="16">
        <f t="shared" si="17"/>
        <v>5.161520553738665</v>
      </c>
    </row>
    <row r="277" spans="2:5">
      <c r="B277" s="15">
        <f t="shared" si="18"/>
        <v>27.200000000000117</v>
      </c>
      <c r="C277" s="15">
        <f t="shared" si="19"/>
        <v>146932.95057621971</v>
      </c>
      <c r="D277" s="16">
        <f t="shared" si="16"/>
        <v>1.4345689040342007</v>
      </c>
      <c r="E277" s="16">
        <f t="shared" si="17"/>
        <v>5.1671191997979395</v>
      </c>
    </row>
    <row r="278" spans="2:5">
      <c r="B278" s="15">
        <f t="shared" si="18"/>
        <v>27.300000000000118</v>
      </c>
      <c r="C278" s="15">
        <f t="shared" si="19"/>
        <v>148832.33669789505</v>
      </c>
      <c r="D278" s="16">
        <f t="shared" si="16"/>
        <v>1.436162647040758</v>
      </c>
      <c r="E278" s="16">
        <f t="shared" si="17"/>
        <v>5.1726973003208903</v>
      </c>
    </row>
    <row r="279" spans="2:5">
      <c r="B279" s="15">
        <f t="shared" si="18"/>
        <v>27.400000000000119</v>
      </c>
      <c r="C279" s="15">
        <f t="shared" si="19"/>
        <v>150749.1963404578</v>
      </c>
      <c r="D279" s="16">
        <f t="shared" si="16"/>
        <v>1.4377505628203899</v>
      </c>
      <c r="E279" s="16">
        <f t="shared" si="17"/>
        <v>5.1782550055496026</v>
      </c>
    </row>
    <row r="280" spans="2:5">
      <c r="B280" s="15">
        <f t="shared" si="18"/>
        <v>27.500000000000121</v>
      </c>
      <c r="C280" s="15">
        <f t="shared" si="19"/>
        <v>152683.62560002293</v>
      </c>
      <c r="D280" s="16">
        <f t="shared" si="16"/>
        <v>1.4393326938302646</v>
      </c>
      <c r="E280" s="16">
        <f t="shared" si="17"/>
        <v>5.1837924640841644</v>
      </c>
    </row>
    <row r="281" spans="2:5">
      <c r="B281" s="15">
        <f t="shared" si="18"/>
        <v>27.600000000000122</v>
      </c>
      <c r="C281" s="15">
        <f t="shared" si="19"/>
        <v>154635.72074822389</v>
      </c>
      <c r="D281" s="16">
        <f t="shared" si="16"/>
        <v>1.4409090820652197</v>
      </c>
      <c r="E281" s="16">
        <f t="shared" si="17"/>
        <v>5.1893098229065062</v>
      </c>
    </row>
    <row r="282" spans="2:5">
      <c r="B282" s="15">
        <f t="shared" si="18"/>
        <v>27.700000000000124</v>
      </c>
      <c r="C282" s="15">
        <f t="shared" si="19"/>
        <v>156605.57823189427</v>
      </c>
      <c r="D282" s="16">
        <f t="shared" si="16"/>
        <v>1.4424797690644504</v>
      </c>
      <c r="E282" s="16">
        <f t="shared" si="17"/>
        <v>5.1948072274038148</v>
      </c>
    </row>
    <row r="283" spans="2:5">
      <c r="B283" s="15">
        <f t="shared" si="18"/>
        <v>27.800000000000125</v>
      </c>
      <c r="C283" s="15">
        <f t="shared" si="19"/>
        <v>158593.29467274778</v>
      </c>
      <c r="D283" s="16">
        <f t="shared" si="16"/>
        <v>1.4440447959180782</v>
      </c>
      <c r="E283" s="16">
        <f t="shared" si="17"/>
        <v>5.2002848213915112</v>
      </c>
    </row>
    <row r="284" spans="2:5">
      <c r="B284" s="15">
        <f t="shared" si="18"/>
        <v>27.900000000000126</v>
      </c>
      <c r="C284" s="15">
        <f t="shared" si="19"/>
        <v>160598.9668670643</v>
      </c>
      <c r="D284" s="16">
        <f t="shared" si="16"/>
        <v>1.4456042032735996</v>
      </c>
      <c r="E284" s="16">
        <f t="shared" si="17"/>
        <v>5.2057427471358366</v>
      </c>
    </row>
    <row r="285" spans="2:5">
      <c r="B285" s="15">
        <f t="shared" si="18"/>
        <v>28.000000000000128</v>
      </c>
      <c r="C285" s="15">
        <f t="shared" si="19"/>
        <v>162622.69178537434</v>
      </c>
      <c r="D285" s="16">
        <f t="shared" si="16"/>
        <v>1.4471580313422212</v>
      </c>
      <c r="E285" s="16">
        <f t="shared" si="17"/>
        <v>5.2111811453760124</v>
      </c>
    </row>
    <row r="286" spans="2:5">
      <c r="B286" s="15">
        <f t="shared" si="18"/>
        <v>28.100000000000129</v>
      </c>
      <c r="C286" s="15">
        <f t="shared" si="19"/>
        <v>164664.56657214728</v>
      </c>
      <c r="D286" s="16">
        <f t="shared" si="16"/>
        <v>1.4487063199050818</v>
      </c>
      <c r="E286" s="16">
        <f t="shared" si="17"/>
        <v>5.2166001553460246</v>
      </c>
    </row>
    <row r="287" spans="2:5">
      <c r="B287" s="15">
        <f t="shared" si="18"/>
        <v>28.200000000000131</v>
      </c>
      <c r="C287" s="15">
        <f t="shared" si="19"/>
        <v>166724.68854547958</v>
      </c>
      <c r="D287" s="16">
        <f t="shared" si="16"/>
        <v>1.4502491083193632</v>
      </c>
      <c r="E287" s="16">
        <f t="shared" si="17"/>
        <v>5.2219999147960081</v>
      </c>
    </row>
    <row r="288" spans="2:5">
      <c r="B288" s="15">
        <f t="shared" si="18"/>
        <v>28.300000000000132</v>
      </c>
      <c r="C288" s="15">
        <f t="shared" si="19"/>
        <v>168803.15519678802</v>
      </c>
      <c r="D288" s="16">
        <f t="shared" si="16"/>
        <v>1.4517864355242922</v>
      </c>
      <c r="E288" s="16">
        <f t="shared" si="17"/>
        <v>5.2273805600132608</v>
      </c>
    </row>
    <row r="289" spans="2:5">
      <c r="B289" s="15">
        <f t="shared" si="18"/>
        <v>28.400000000000134</v>
      </c>
      <c r="C289" s="15">
        <f t="shared" si="19"/>
        <v>170900.06419049788</v>
      </c>
      <c r="D289" s="16">
        <f t="shared" si="16"/>
        <v>1.4533183400470397</v>
      </c>
      <c r="E289" s="16">
        <f t="shared" si="17"/>
        <v>5.2327422258428768</v>
      </c>
    </row>
    <row r="290" spans="2:5">
      <c r="B290" s="15">
        <f t="shared" si="18"/>
        <v>28.500000000000135</v>
      </c>
      <c r="C290" s="15">
        <f t="shared" si="19"/>
        <v>173015.51336374105</v>
      </c>
      <c r="D290" s="16">
        <f t="shared" si="16"/>
        <v>1.4548448600085122</v>
      </c>
      <c r="E290" s="16">
        <f t="shared" si="17"/>
        <v>5.238085045708031</v>
      </c>
    </row>
    <row r="291" spans="2:5">
      <c r="B291" s="15">
        <f t="shared" si="18"/>
        <v>28.600000000000136</v>
      </c>
      <c r="C291" s="15">
        <f t="shared" si="19"/>
        <v>175149.60072604913</v>
      </c>
      <c r="D291" s="16">
        <f t="shared" si="16"/>
        <v>1.4563660331290451</v>
      </c>
      <c r="E291" s="16">
        <f t="shared" si="17"/>
        <v>5.243409151629896</v>
      </c>
    </row>
    <row r="292" spans="2:5">
      <c r="B292" s="15">
        <f t="shared" si="18"/>
        <v>28.700000000000138</v>
      </c>
      <c r="C292" s="15">
        <f t="shared" si="19"/>
        <v>177302.42445905253</v>
      </c>
      <c r="D292" s="16">
        <f t="shared" si="16"/>
        <v>1.4578818967339944</v>
      </c>
      <c r="E292" s="16">
        <f t="shared" si="17"/>
        <v>5.2487146742472186</v>
      </c>
    </row>
    <row r="293" spans="2:5">
      <c r="B293" s="15">
        <f t="shared" si="18"/>
        <v>28.800000000000139</v>
      </c>
      <c r="C293" s="15">
        <f t="shared" si="19"/>
        <v>179474.08291617769</v>
      </c>
      <c r="D293" s="16">
        <f t="shared" si="16"/>
        <v>1.459392487759233</v>
      </c>
      <c r="E293" s="16">
        <f t="shared" si="17"/>
        <v>5.2540017428355537</v>
      </c>
    </row>
    <row r="294" spans="2:5">
      <c r="B294" s="15">
        <f t="shared" ref="B294:B357" si="20">0.1+B293</f>
        <v>28.900000000000141</v>
      </c>
      <c r="C294" s="15">
        <f t="shared" si="19"/>
        <v>181664.67462234839</v>
      </c>
      <c r="D294" s="16">
        <f t="shared" si="16"/>
        <v>1.46089784275655</v>
      </c>
      <c r="E294" s="16">
        <f t="shared" si="17"/>
        <v>5.2592704853261631</v>
      </c>
    </row>
    <row r="295" spans="2:5">
      <c r="B295" s="15">
        <f t="shared" si="20"/>
        <v>29.000000000000142</v>
      </c>
      <c r="C295" s="15">
        <f t="shared" si="19"/>
        <v>183874.29827368807</v>
      </c>
      <c r="D295" s="16">
        <f t="shared" si="16"/>
        <v>1.4623979978989583</v>
      </c>
      <c r="E295" s="16">
        <f t="shared" si="17"/>
        <v>5.2645210283245918</v>
      </c>
    </row>
    <row r="296" spans="2:5">
      <c r="B296" s="15">
        <f t="shared" si="20"/>
        <v>29.100000000000144</v>
      </c>
      <c r="C296" s="15">
        <f t="shared" si="19"/>
        <v>186103.05273722229</v>
      </c>
      <c r="D296" s="16">
        <f t="shared" si="16"/>
        <v>1.4638929889859094</v>
      </c>
      <c r="E296" s="16">
        <f t="shared" si="17"/>
        <v>5.2697534971289217</v>
      </c>
    </row>
    <row r="297" spans="2:5">
      <c r="B297" s="15">
        <f t="shared" si="20"/>
        <v>29.200000000000145</v>
      </c>
      <c r="C297" s="15">
        <f t="shared" si="19"/>
        <v>188351.03705058488</v>
      </c>
      <c r="D297" s="16">
        <f t="shared" si="16"/>
        <v>1.4653828514484204</v>
      </c>
      <c r="E297" s="16">
        <f t="shared" si="17"/>
        <v>5.2749680157477101</v>
      </c>
    </row>
    <row r="298" spans="2:5">
      <c r="B298" s="15">
        <f t="shared" si="20"/>
        <v>29.300000000000146</v>
      </c>
      <c r="C298" s="15">
        <f t="shared" si="19"/>
        <v>190618.35042172379</v>
      </c>
      <c r="D298" s="16">
        <f t="shared" si="16"/>
        <v>1.4668676203541116</v>
      </c>
      <c r="E298" s="16">
        <f t="shared" si="17"/>
        <v>5.2801647069176285</v>
      </c>
    </row>
    <row r="299" spans="2:5">
      <c r="B299" s="15">
        <f t="shared" si="20"/>
        <v>29.400000000000148</v>
      </c>
      <c r="C299" s="15">
        <f t="shared" si="19"/>
        <v>192905.09222861007</v>
      </c>
      <c r="D299" s="16">
        <f t="shared" si="16"/>
        <v>1.4683473304121595</v>
      </c>
      <c r="E299" s="16">
        <f t="shared" si="17"/>
        <v>5.2853436921207955</v>
      </c>
    </row>
    <row r="300" spans="2:5">
      <c r="B300" s="15">
        <f t="shared" si="20"/>
        <v>29.500000000000149</v>
      </c>
      <c r="C300" s="15">
        <f t="shared" si="19"/>
        <v>195211.36201894679</v>
      </c>
      <c r="D300" s="16">
        <f t="shared" si="16"/>
        <v>1.4698220159781652</v>
      </c>
      <c r="E300" s="16">
        <f t="shared" si="17"/>
        <v>5.2905050916018164</v>
      </c>
    </row>
    <row r="301" spans="2:5">
      <c r="B301" s="15">
        <f t="shared" si="20"/>
        <v>29.600000000000151</v>
      </c>
      <c r="C301" s="15">
        <f t="shared" si="19"/>
        <v>197537.25950987969</v>
      </c>
      <c r="D301" s="16">
        <f t="shared" si="16"/>
        <v>1.4712917110589407</v>
      </c>
      <c r="E301" s="16">
        <f t="shared" si="17"/>
        <v>5.2956490243845309</v>
      </c>
    </row>
    <row r="302" spans="2:5">
      <c r="B302" s="15">
        <f t="shared" si="20"/>
        <v>29.700000000000152</v>
      </c>
      <c r="C302" s="15">
        <f t="shared" si="19"/>
        <v>199882.88458771107</v>
      </c>
      <c r="D302" s="16">
        <f t="shared" si="16"/>
        <v>1.4727564493172145</v>
      </c>
      <c r="E302" s="16">
        <f t="shared" si="17"/>
        <v>5.3007756082884896</v>
      </c>
    </row>
    <row r="303" spans="2:5">
      <c r="B303" s="15">
        <f t="shared" si="20"/>
        <v>29.800000000000153</v>
      </c>
      <c r="C303" s="15">
        <f t="shared" si="19"/>
        <v>202248.33730761215</v>
      </c>
      <c r="D303" s="16">
        <f t="shared" si="16"/>
        <v>1.4742162640762575</v>
      </c>
      <c r="E303" s="16">
        <f t="shared" si="17"/>
        <v>5.3058849599451392</v>
      </c>
    </row>
    <row r="304" spans="2:5">
      <c r="B304" s="15">
        <f t="shared" si="20"/>
        <v>29.900000000000155</v>
      </c>
      <c r="C304" s="15">
        <f t="shared" si="19"/>
        <v>204633.71789334095</v>
      </c>
      <c r="D304" s="16">
        <f t="shared" si="16"/>
        <v>1.475671188324432</v>
      </c>
      <c r="E304" s="16">
        <f t="shared" si="17"/>
        <v>5.3109771948137494</v>
      </c>
    </row>
    <row r="305" spans="2:5">
      <c r="B305" s="15">
        <f t="shared" si="20"/>
        <v>30.000000000000156</v>
      </c>
      <c r="C305" s="15">
        <f t="shared" si="19"/>
        <v>207039.12673695668</v>
      </c>
      <c r="D305" s="16">
        <f t="shared" si="16"/>
        <v>1.4771212547196646</v>
      </c>
      <c r="E305" s="16">
        <f t="shared" si="17"/>
        <v>5.3160524271970644</v>
      </c>
    </row>
    <row r="306" spans="2:5">
      <c r="B306" s="15">
        <f t="shared" si="20"/>
        <v>30.100000000000158</v>
      </c>
      <c r="C306" s="15">
        <f t="shared" si="19"/>
        <v>209464.66439853885</v>
      </c>
      <c r="D306" s="16">
        <f t="shared" si="16"/>
        <v>1.4785664955938456</v>
      </c>
      <c r="E306" s="16">
        <f t="shared" si="17"/>
        <v>5.3211107702566975</v>
      </c>
    </row>
    <row r="307" spans="2:5">
      <c r="B307" s="15">
        <f t="shared" si="20"/>
        <v>30.200000000000159</v>
      </c>
      <c r="C307" s="15">
        <f t="shared" si="19"/>
        <v>211910.43160590762</v>
      </c>
      <c r="D307" s="16">
        <f t="shared" si="16"/>
        <v>1.480006942957153</v>
      </c>
      <c r="E307" s="16">
        <f t="shared" si="17"/>
        <v>5.3261523360282732</v>
      </c>
    </row>
    <row r="308" spans="2:5">
      <c r="B308" s="15">
        <f t="shared" si="20"/>
        <v>30.300000000000161</v>
      </c>
      <c r="C308" s="15">
        <f t="shared" si="19"/>
        <v>214376.52925434493</v>
      </c>
      <c r="D308" s="16">
        <f t="shared" si="16"/>
        <v>1.4814426285023072</v>
      </c>
      <c r="E308" s="16">
        <f t="shared" si="17"/>
        <v>5.3311772354363134</v>
      </c>
    </row>
    <row r="309" spans="2:5">
      <c r="B309" s="15">
        <f t="shared" si="20"/>
        <v>30.400000000000162</v>
      </c>
      <c r="C309" s="15">
        <f t="shared" si="19"/>
        <v>216863.05840631653</v>
      </c>
      <c r="D309" s="16">
        <f t="shared" si="16"/>
        <v>1.4828735836087561</v>
      </c>
      <c r="E309" s="16">
        <f t="shared" si="17"/>
        <v>5.3361855783088847</v>
      </c>
    </row>
    <row r="310" spans="2:5">
      <c r="B310" s="15">
        <f t="shared" si="20"/>
        <v>30.500000000000163</v>
      </c>
      <c r="C310" s="15">
        <f t="shared" si="19"/>
        <v>219370.12029119508</v>
      </c>
      <c r="D310" s="16">
        <f t="shared" si="16"/>
        <v>1.4842998393467881</v>
      </c>
      <c r="E310" s="16">
        <f t="shared" si="17"/>
        <v>5.3411774733919968</v>
      </c>
    </row>
    <row r="311" spans="2:5">
      <c r="B311" s="15">
        <f t="shared" si="20"/>
        <v>30.600000000000165</v>
      </c>
      <c r="C311" s="15">
        <f t="shared" si="19"/>
        <v>221897.81630498706</v>
      </c>
      <c r="D311" s="16">
        <f t="shared" si="16"/>
        <v>1.4857214264815823</v>
      </c>
      <c r="E311" s="16">
        <f t="shared" si="17"/>
        <v>5.3461530283637764</v>
      </c>
    </row>
    <row r="312" spans="2:5">
      <c r="B312" s="15">
        <f t="shared" si="20"/>
        <v>30.700000000000166</v>
      </c>
      <c r="C312" s="15">
        <f t="shared" si="19"/>
        <v>224446.24801005842</v>
      </c>
      <c r="D312" s="16">
        <f t="shared" si="16"/>
        <v>1.4871383754771887</v>
      </c>
      <c r="E312" s="16">
        <f t="shared" si="17"/>
        <v>5.3511123498483988</v>
      </c>
    </row>
    <row r="313" spans="2:5">
      <c r="B313" s="15">
        <f t="shared" si="20"/>
        <v>30.800000000000168</v>
      </c>
      <c r="C313" s="15">
        <f t="shared" si="19"/>
        <v>227015.51713486327</v>
      </c>
      <c r="D313" s="16">
        <f t="shared" si="16"/>
        <v>1.4885507165004466</v>
      </c>
      <c r="E313" s="16">
        <f t="shared" si="17"/>
        <v>5.3560555434298012</v>
      </c>
    </row>
    <row r="314" spans="2:5">
      <c r="B314" s="15">
        <f t="shared" si="20"/>
        <v>30.900000000000169</v>
      </c>
      <c r="C314" s="15">
        <f t="shared" si="19"/>
        <v>229605.72557367175</v>
      </c>
      <c r="D314" s="16">
        <f t="shared" si="16"/>
        <v>1.4899584794248371</v>
      </c>
      <c r="E314" s="16">
        <f t="shared" si="17"/>
        <v>5.3609827136651678</v>
      </c>
    </row>
    <row r="315" spans="2:5">
      <c r="B315" s="15">
        <f t="shared" si="20"/>
        <v>31.000000000000171</v>
      </c>
      <c r="C315" s="15">
        <f t="shared" si="19"/>
        <v>232216.97538630108</v>
      </c>
      <c r="D315" s="16">
        <f t="shared" si="16"/>
        <v>1.4913616938342751</v>
      </c>
      <c r="E315" s="16">
        <f t="shared" si="17"/>
        <v>5.3658939640982002</v>
      </c>
    </row>
    <row r="316" spans="2:5">
      <c r="B316" s="15">
        <f t="shared" si="20"/>
        <v>31.100000000000172</v>
      </c>
      <c r="C316" s="15">
        <f t="shared" si="19"/>
        <v>234849.36879784989</v>
      </c>
      <c r="D316" s="16">
        <f t="shared" si="16"/>
        <v>1.4927603890268399</v>
      </c>
      <c r="E316" s="16">
        <f t="shared" si="17"/>
        <v>5.3707893972721772</v>
      </c>
    </row>
    <row r="317" spans="2:5">
      <c r="B317" s="15">
        <f t="shared" si="20"/>
        <v>31.200000000000173</v>
      </c>
      <c r="C317" s="15">
        <f t="shared" si="19"/>
        <v>237503.00819842765</v>
      </c>
      <c r="D317" s="16">
        <f t="shared" si="16"/>
        <v>1.4941545940184453</v>
      </c>
      <c r="E317" s="16">
        <f t="shared" si="17"/>
        <v>5.3756691147427969</v>
      </c>
    </row>
    <row r="318" spans="2:5">
      <c r="B318" s="15">
        <f t="shared" si="20"/>
        <v>31.300000000000175</v>
      </c>
      <c r="C318" s="15">
        <f t="shared" si="19"/>
        <v>240177.9961428908</v>
      </c>
      <c r="D318" s="16">
        <f t="shared" si="16"/>
        <v>1.495544337546451</v>
      </c>
      <c r="E318" s="16">
        <f t="shared" si="17"/>
        <v>5.3805332170908162</v>
      </c>
    </row>
    <row r="319" spans="2:5">
      <c r="B319" s="15">
        <f t="shared" si="20"/>
        <v>31.400000000000176</v>
      </c>
      <c r="C319" s="15">
        <f t="shared" si="19"/>
        <v>242874.43535057959</v>
      </c>
      <c r="D319" s="16">
        <f t="shared" si="16"/>
        <v>1.4969296480732173</v>
      </c>
      <c r="E319" s="16">
        <f t="shared" si="17"/>
        <v>5.3853818039344983</v>
      </c>
    </row>
    <row r="320" spans="2:5">
      <c r="B320" s="15">
        <f t="shared" si="20"/>
        <v>31.500000000000178</v>
      </c>
      <c r="C320" s="15">
        <f t="shared" si="19"/>
        <v>245592.42870505396</v>
      </c>
      <c r="D320" s="16">
        <f t="shared" si="16"/>
        <v>1.4983105537896029</v>
      </c>
      <c r="E320" s="16">
        <f t="shared" si="17"/>
        <v>5.3902149739418483</v>
      </c>
    </row>
    <row r="321" spans="2:5">
      <c r="B321" s="15">
        <f t="shared" si="20"/>
        <v>31.600000000000179</v>
      </c>
      <c r="C321" s="15">
        <f t="shared" si="19"/>
        <v>248332.07925383159</v>
      </c>
      <c r="D321" s="16">
        <f t="shared" si="16"/>
        <v>1.4996870826184063</v>
      </c>
      <c r="E321" s="16">
        <f t="shared" si="17"/>
        <v>5.3950328248426596</v>
      </c>
    </row>
    <row r="322" spans="2:5">
      <c r="B322" s="15">
        <f t="shared" si="20"/>
        <v>31.70000000000018</v>
      </c>
      <c r="C322" s="15">
        <f t="shared" si="19"/>
        <v>251093.49020812818</v>
      </c>
      <c r="D322" s="16">
        <f t="shared" si="16"/>
        <v>1.5010592622177539</v>
      </c>
      <c r="E322" s="16">
        <f t="shared" si="17"/>
        <v>5.3998354534403772</v>
      </c>
    </row>
    <row r="323" spans="2:5">
      <c r="B323" s="15">
        <f t="shared" si="20"/>
        <v>31.800000000000182</v>
      </c>
      <c r="C323" s="15">
        <f t="shared" si="19"/>
        <v>253876.76494259783</v>
      </c>
      <c r="D323" s="16">
        <f t="shared" si="16"/>
        <v>1.5024271199844352</v>
      </c>
      <c r="E323" s="16">
        <f t="shared" si="17"/>
        <v>5.4046229556237613</v>
      </c>
    </row>
    <row r="324" spans="2:5">
      <c r="B324" s="15">
        <f t="shared" si="20"/>
        <v>31.900000000000183</v>
      </c>
      <c r="C324" s="15">
        <f t="shared" si="19"/>
        <v>256682.00699507506</v>
      </c>
      <c r="D324" s="16">
        <f t="shared" si="16"/>
        <v>1.5037906830571837</v>
      </c>
      <c r="E324" s="16">
        <f t="shared" si="17"/>
        <v>5.4093954263783806</v>
      </c>
    </row>
    <row r="325" spans="2:5">
      <c r="B325" s="15">
        <f t="shared" si="20"/>
        <v>32.000000000000185</v>
      </c>
      <c r="C325" s="15">
        <f t="shared" si="19"/>
        <v>259509.32006631806</v>
      </c>
      <c r="D325" s="16">
        <f t="shared" si="16"/>
        <v>1.5051499783199085</v>
      </c>
      <c r="E325" s="16">
        <f t="shared" si="17"/>
        <v>5.4141529597979181</v>
      </c>
    </row>
    <row r="326" spans="2:5">
      <c r="B326" s="15">
        <f t="shared" si="20"/>
        <v>32.100000000000186</v>
      </c>
      <c r="C326" s="15">
        <f t="shared" si="19"/>
        <v>262358.80801975407</v>
      </c>
      <c r="D326" s="16">
        <f t="shared" si="16"/>
        <v>1.5065050324048745</v>
      </c>
      <c r="E326" s="16">
        <f t="shared" si="17"/>
        <v>5.4188956490952993</v>
      </c>
    </row>
    <row r="327" spans="2:5">
      <c r="B327" s="15">
        <f t="shared" si="20"/>
        <v>32.200000000000188</v>
      </c>
      <c r="C327" s="15">
        <f t="shared" si="19"/>
        <v>265230.57488122204</v>
      </c>
      <c r="D327" s="16">
        <f t="shared" ref="D327:D390" si="21">LOG10(B327)</f>
        <v>1.5078558716958335</v>
      </c>
      <c r="E327" s="16">
        <f t="shared" ref="E327:E390" si="22">LOG10(C327)</f>
        <v>5.4236235866136546</v>
      </c>
    </row>
    <row r="328" spans="2:5">
      <c r="B328" s="15">
        <f t="shared" si="20"/>
        <v>32.300000000000189</v>
      </c>
      <c r="C328" s="15">
        <f t="shared" ref="C328:C391" si="23">IF( B328&lt; 0.43, 0.23*B328^2.3, IF( B328&lt;2, B328^4, IF( B328&lt;55, 1.4*B328^3.5, 32000*B328)))</f>
        <v>268124.72483872407</v>
      </c>
      <c r="D328" s="16">
        <f t="shared" si="21"/>
        <v>1.5092025223311054</v>
      </c>
      <c r="E328" s="16">
        <f t="shared" si="22"/>
        <v>5.4283368638371066</v>
      </c>
    </row>
    <row r="329" spans="2:5">
      <c r="B329" s="15">
        <f t="shared" si="20"/>
        <v>32.40000000000019</v>
      </c>
      <c r="C329" s="15">
        <f t="shared" si="23"/>
        <v>271041.36224216945</v>
      </c>
      <c r="D329" s="16">
        <f t="shared" si="21"/>
        <v>1.5105450102066147</v>
      </c>
      <c r="E329" s="16">
        <f t="shared" si="22"/>
        <v>5.4330355714013896</v>
      </c>
    </row>
    <row r="330" spans="2:5">
      <c r="B330" s="15">
        <f t="shared" si="20"/>
        <v>32.500000000000192</v>
      </c>
      <c r="C330" s="15">
        <f t="shared" si="23"/>
        <v>273980.59160312475</v>
      </c>
      <c r="D330" s="16">
        <f t="shared" si="21"/>
        <v>1.5118833609788769</v>
      </c>
      <c r="E330" s="16">
        <f t="shared" si="22"/>
        <v>5.4377197991043067</v>
      </c>
    </row>
    <row r="331" spans="2:5">
      <c r="B331" s="15">
        <f t="shared" si="20"/>
        <v>32.600000000000193</v>
      </c>
      <c r="C331" s="15">
        <f t="shared" si="23"/>
        <v>276942.51759456686</v>
      </c>
      <c r="D331" s="16">
        <f t="shared" si="21"/>
        <v>1.5132176000679416</v>
      </c>
      <c r="E331" s="16">
        <f t="shared" si="22"/>
        <v>5.442389635916034</v>
      </c>
    </row>
    <row r="332" spans="2:5">
      <c r="B332" s="15">
        <f t="shared" si="20"/>
        <v>32.700000000000195</v>
      </c>
      <c r="C332" s="15">
        <f t="shared" si="23"/>
        <v>279927.24505062914</v>
      </c>
      <c r="D332" s="16">
        <f t="shared" si="21"/>
        <v>1.5145477526602886</v>
      </c>
      <c r="E332" s="16">
        <f t="shared" si="22"/>
        <v>5.4470451699892486</v>
      </c>
    </row>
    <row r="333" spans="2:5">
      <c r="B333" s="15">
        <f t="shared" si="20"/>
        <v>32.800000000000196</v>
      </c>
      <c r="C333" s="15">
        <f t="shared" si="23"/>
        <v>282934.87896635931</v>
      </c>
      <c r="D333" s="16">
        <f t="shared" si="21"/>
        <v>1.5158738437116817</v>
      </c>
      <c r="E333" s="16">
        <f t="shared" si="22"/>
        <v>5.4516864886691243</v>
      </c>
    </row>
    <row r="334" spans="2:5">
      <c r="B334" s="15">
        <f t="shared" si="20"/>
        <v>32.900000000000198</v>
      </c>
      <c r="C334" s="15">
        <f t="shared" si="23"/>
        <v>285965.52449747111</v>
      </c>
      <c r="D334" s="16">
        <f t="shared" si="21"/>
        <v>1.5171958979499769</v>
      </c>
      <c r="E334" s="16">
        <f t="shared" si="22"/>
        <v>5.4563136785031574</v>
      </c>
    </row>
    <row r="335" spans="2:5">
      <c r="B335" s="15">
        <f t="shared" si="20"/>
        <v>33.000000000000199</v>
      </c>
      <c r="C335" s="15">
        <f t="shared" si="23"/>
        <v>289019.28696009819</v>
      </c>
      <c r="D335" s="16">
        <f t="shared" si="21"/>
        <v>1.5185139398778902</v>
      </c>
      <c r="E335" s="16">
        <f t="shared" si="22"/>
        <v>5.4609268252508532</v>
      </c>
    </row>
    <row r="336" spans="2:5">
      <c r="B336" s="15">
        <f t="shared" si="20"/>
        <v>33.1000000000002</v>
      </c>
      <c r="C336" s="15">
        <f t="shared" si="23"/>
        <v>292096.27183055156</v>
      </c>
      <c r="D336" s="16">
        <f t="shared" si="21"/>
        <v>1.5198279937757213</v>
      </c>
      <c r="E336" s="16">
        <f t="shared" si="22"/>
        <v>5.4655260138932631</v>
      </c>
    </row>
    <row r="337" spans="2:5">
      <c r="B337" s="15">
        <f t="shared" si="20"/>
        <v>33.200000000000202</v>
      </c>
      <c r="C337" s="15">
        <f t="shared" si="23"/>
        <v>295196.58474507689</v>
      </c>
      <c r="D337" s="16">
        <f t="shared" si="21"/>
        <v>1.5211380837040389</v>
      </c>
      <c r="E337" s="16">
        <f t="shared" si="22"/>
        <v>5.4701113286423748</v>
      </c>
    </row>
    <row r="338" spans="2:5">
      <c r="B338" s="15">
        <f t="shared" si="20"/>
        <v>33.300000000000203</v>
      </c>
      <c r="C338" s="15">
        <f t="shared" si="23"/>
        <v>298320.33149961062</v>
      </c>
      <c r="D338" s="16">
        <f t="shared" si="21"/>
        <v>1.5224442335063226</v>
      </c>
      <c r="E338" s="16">
        <f t="shared" si="22"/>
        <v>5.4746828529503668</v>
      </c>
    </row>
    <row r="339" spans="2:5">
      <c r="B339" s="15">
        <f t="shared" si="20"/>
        <v>33.400000000000205</v>
      </c>
      <c r="C339" s="15">
        <f t="shared" si="23"/>
        <v>301467.61804954213</v>
      </c>
      <c r="D339" s="16">
        <f t="shared" si="21"/>
        <v>1.5237464668115672</v>
      </c>
      <c r="E339" s="16">
        <f t="shared" si="22"/>
        <v>5.479240669518723</v>
      </c>
    </row>
    <row r="340" spans="2:5">
      <c r="B340" s="15">
        <f t="shared" si="20"/>
        <v>33.500000000000206</v>
      </c>
      <c r="C340" s="15">
        <f t="shared" si="23"/>
        <v>304638.55050947238</v>
      </c>
      <c r="D340" s="16">
        <f t="shared" si="21"/>
        <v>1.5250448070368479</v>
      </c>
      <c r="E340" s="16">
        <f t="shared" si="22"/>
        <v>5.4837848603072059</v>
      </c>
    </row>
    <row r="341" spans="2:5">
      <c r="B341" s="15">
        <f t="shared" si="20"/>
        <v>33.600000000000207</v>
      </c>
      <c r="C341" s="15">
        <f t="shared" si="23"/>
        <v>307833.23515297589</v>
      </c>
      <c r="D341" s="16">
        <f t="shared" si="21"/>
        <v>1.5263392773898468</v>
      </c>
      <c r="E341" s="16">
        <f t="shared" si="22"/>
        <v>5.4883155065427021</v>
      </c>
    </row>
    <row r="342" spans="2:5">
      <c r="B342" s="15">
        <f t="shared" si="20"/>
        <v>33.700000000000209</v>
      </c>
      <c r="C342" s="15">
        <f t="shared" si="23"/>
        <v>311051.77841236186</v>
      </c>
      <c r="D342" s="16">
        <f t="shared" si="21"/>
        <v>1.5276299008713414</v>
      </c>
      <c r="E342" s="16">
        <f t="shared" si="22"/>
        <v>5.4928326887279324</v>
      </c>
    </row>
    <row r="343" spans="2:5">
      <c r="B343" s="15">
        <f t="shared" si="20"/>
        <v>33.80000000000021</v>
      </c>
      <c r="C343" s="15">
        <f t="shared" si="23"/>
        <v>314294.28687844117</v>
      </c>
      <c r="D343" s="16">
        <f t="shared" si="21"/>
        <v>1.5289167002776574</v>
      </c>
      <c r="E343" s="16">
        <f t="shared" si="22"/>
        <v>5.4973364866500383</v>
      </c>
    </row>
    <row r="344" spans="2:5">
      <c r="B344" s="15">
        <f t="shared" si="20"/>
        <v>33.900000000000212</v>
      </c>
      <c r="C344" s="15">
        <f t="shared" si="23"/>
        <v>317560.86730028794</v>
      </c>
      <c r="D344" s="16">
        <f t="shared" si="21"/>
        <v>1.5301996982030848</v>
      </c>
      <c r="E344" s="16">
        <f t="shared" si="22"/>
        <v>5.5018269793890342</v>
      </c>
    </row>
    <row r="345" spans="2:5">
      <c r="B345" s="15">
        <f t="shared" si="20"/>
        <v>34.000000000000213</v>
      </c>
      <c r="C345" s="15">
        <f t="shared" si="23"/>
        <v>320851.626585007</v>
      </c>
      <c r="D345" s="16">
        <f t="shared" si="21"/>
        <v>1.5314789170422578</v>
      </c>
      <c r="E345" s="16">
        <f t="shared" si="22"/>
        <v>5.5063042453261408</v>
      </c>
    </row>
    <row r="346" spans="2:5">
      <c r="B346" s="15">
        <f t="shared" si="20"/>
        <v>34.100000000000215</v>
      </c>
      <c r="C346" s="15">
        <f t="shared" si="23"/>
        <v>324166.67179749697</v>
      </c>
      <c r="D346" s="16">
        <f t="shared" si="21"/>
        <v>1.5327543789925004</v>
      </c>
      <c r="E346" s="16">
        <f t="shared" si="22"/>
        <v>5.510768362151989</v>
      </c>
    </row>
    <row r="347" spans="2:5">
      <c r="B347" s="15">
        <f t="shared" si="20"/>
        <v>34.200000000000216</v>
      </c>
      <c r="C347" s="15">
        <f t="shared" si="23"/>
        <v>327506.11016022571</v>
      </c>
      <c r="D347" s="16">
        <f t="shared" si="21"/>
        <v>1.5340261060561378</v>
      </c>
      <c r="E347" s="16">
        <f t="shared" si="22"/>
        <v>5.5152194068747198</v>
      </c>
    </row>
    <row r="348" spans="2:5">
      <c r="B348" s="15">
        <f t="shared" si="20"/>
        <v>34.300000000000217</v>
      </c>
      <c r="C348" s="15">
        <f t="shared" si="23"/>
        <v>330870.04905299062</v>
      </c>
      <c r="D348" s="16">
        <f t="shared" si="21"/>
        <v>1.5352941200427732</v>
      </c>
      <c r="E348" s="16">
        <f t="shared" si="22"/>
        <v>5.5196574558279439</v>
      </c>
    </row>
    <row r="349" spans="2:5">
      <c r="B349" s="15">
        <f t="shared" si="20"/>
        <v>34.400000000000219</v>
      </c>
      <c r="C349" s="15">
        <f t="shared" si="23"/>
        <v>334258.59601269354</v>
      </c>
      <c r="D349" s="16">
        <f t="shared" si="21"/>
        <v>1.5365584425715328</v>
      </c>
      <c r="E349" s="16">
        <f t="shared" si="22"/>
        <v>5.5240825846786024</v>
      </c>
    </row>
    <row r="350" spans="2:5">
      <c r="B350" s="15">
        <f t="shared" si="20"/>
        <v>34.50000000000022</v>
      </c>
      <c r="C350" s="15">
        <f t="shared" si="23"/>
        <v>337671.85873311118</v>
      </c>
      <c r="D350" s="16">
        <f t="shared" si="21"/>
        <v>1.5378190950732769</v>
      </c>
      <c r="E350" s="16">
        <f t="shared" si="22"/>
        <v>5.5284948684347075</v>
      </c>
    </row>
    <row r="351" spans="2:5">
      <c r="B351" s="15">
        <f t="shared" si="20"/>
        <v>34.600000000000222</v>
      </c>
      <c r="C351" s="15">
        <f t="shared" si="23"/>
        <v>341109.94506466383</v>
      </c>
      <c r="D351" s="16">
        <f t="shared" si="21"/>
        <v>1.5390760987927794</v>
      </c>
      <c r="E351" s="16">
        <f t="shared" si="22"/>
        <v>5.5328943814529659</v>
      </c>
    </row>
    <row r="352" spans="2:5">
      <c r="B352" s="15">
        <f t="shared" si="20"/>
        <v>34.700000000000223</v>
      </c>
      <c r="C352" s="15">
        <f t="shared" si="23"/>
        <v>344572.96301419195</v>
      </c>
      <c r="D352" s="16">
        <f t="shared" si="21"/>
        <v>1.5403294747908765</v>
      </c>
      <c r="E352" s="16">
        <f t="shared" si="22"/>
        <v>5.5372811974463065</v>
      </c>
    </row>
    <row r="353" spans="2:5">
      <c r="B353" s="15">
        <f t="shared" si="20"/>
        <v>34.800000000000225</v>
      </c>
      <c r="C353" s="15">
        <f t="shared" si="23"/>
        <v>348061.02074472723</v>
      </c>
      <c r="D353" s="16">
        <f t="shared" si="21"/>
        <v>1.5415792439465836</v>
      </c>
      <c r="E353" s="16">
        <f t="shared" si="22"/>
        <v>5.5416553894912806</v>
      </c>
    </row>
    <row r="354" spans="2:5">
      <c r="B354" s="15">
        <f t="shared" si="20"/>
        <v>34.900000000000226</v>
      </c>
      <c r="C354" s="15">
        <f t="shared" si="23"/>
        <v>351574.22657526995</v>
      </c>
      <c r="D354" s="16">
        <f t="shared" si="21"/>
        <v>1.5428254269591828</v>
      </c>
      <c r="E354" s="16">
        <f t="shared" si="22"/>
        <v>5.5460170300353777</v>
      </c>
    </row>
    <row r="355" spans="2:5">
      <c r="B355" s="15">
        <f t="shared" si="20"/>
        <v>35.000000000000227</v>
      </c>
      <c r="C355" s="15">
        <f t="shared" si="23"/>
        <v>355112.68898056285</v>
      </c>
      <c r="D355" s="16">
        <f t="shared" si="21"/>
        <v>1.5440680443502786</v>
      </c>
      <c r="E355" s="16">
        <f t="shared" si="22"/>
        <v>5.5503661909042128</v>
      </c>
    </row>
    <row r="356" spans="2:5">
      <c r="B356" s="15">
        <f t="shared" si="20"/>
        <v>35.100000000000229</v>
      </c>
      <c r="C356" s="15">
        <f t="shared" si="23"/>
        <v>358676.51659086655</v>
      </c>
      <c r="D356" s="16">
        <f t="shared" si="21"/>
        <v>1.545307116465827</v>
      </c>
      <c r="E356" s="16">
        <f t="shared" si="22"/>
        <v>5.5547029433086328</v>
      </c>
    </row>
    <row r="357" spans="2:5">
      <c r="B357" s="15">
        <f t="shared" si="20"/>
        <v>35.20000000000023</v>
      </c>
      <c r="C357" s="15">
        <f t="shared" si="23"/>
        <v>362265.81819174095</v>
      </c>
      <c r="D357" s="16">
        <f t="shared" si="21"/>
        <v>1.5465426634781338</v>
      </c>
      <c r="E357" s="16">
        <f t="shared" si="22"/>
        <v>5.5590273578517069</v>
      </c>
    </row>
    <row r="358" spans="2:5">
      <c r="B358" s="15">
        <f t="shared" ref="B358:B421" si="24">0.1+B357</f>
        <v>35.300000000000232</v>
      </c>
      <c r="C358" s="15">
        <f t="shared" si="23"/>
        <v>365880.70272382139</v>
      </c>
      <c r="D358" s="16">
        <f t="shared" si="21"/>
        <v>1.5477747053878255</v>
      </c>
      <c r="E358" s="16">
        <f t="shared" si="22"/>
        <v>5.5633395045356275</v>
      </c>
    </row>
    <row r="359" spans="2:5">
      <c r="B359" s="15">
        <f t="shared" si="24"/>
        <v>35.400000000000233</v>
      </c>
      <c r="C359" s="15">
        <f t="shared" si="23"/>
        <v>369521.2792825973</v>
      </c>
      <c r="D359" s="16">
        <f t="shared" si="21"/>
        <v>1.5490032620257908</v>
      </c>
      <c r="E359" s="16">
        <f t="shared" si="22"/>
        <v>5.5676394527685051</v>
      </c>
    </row>
    <row r="360" spans="2:5">
      <c r="B360" s="15">
        <f t="shared" si="24"/>
        <v>35.500000000000234</v>
      </c>
      <c r="C360" s="15">
        <f t="shared" si="23"/>
        <v>373187.65711819625</v>
      </c>
      <c r="D360" s="16">
        <f t="shared" si="21"/>
        <v>1.5502283530550969</v>
      </c>
      <c r="E360" s="16">
        <f t="shared" si="22"/>
        <v>5.5719272713710772</v>
      </c>
    </row>
    <row r="361" spans="2:5">
      <c r="B361" s="15">
        <f t="shared" si="24"/>
        <v>35.600000000000236</v>
      </c>
      <c r="C361" s="15">
        <f t="shared" si="23"/>
        <v>376879.94563516142</v>
      </c>
      <c r="D361" s="16">
        <f t="shared" si="21"/>
        <v>1.551449997972878</v>
      </c>
      <c r="E361" s="16">
        <f t="shared" si="22"/>
        <v>5.5762030285833104</v>
      </c>
    </row>
    <row r="362" spans="2:5">
      <c r="B362" s="15">
        <f t="shared" si="24"/>
        <v>35.700000000000237</v>
      </c>
      <c r="C362" s="15">
        <f t="shared" si="23"/>
        <v>380598.25439223752</v>
      </c>
      <c r="D362" s="16">
        <f t="shared" si="21"/>
        <v>1.5526682161121961</v>
      </c>
      <c r="E362" s="16">
        <f t="shared" si="22"/>
        <v>5.5804667920709248</v>
      </c>
    </row>
    <row r="363" spans="2:5">
      <c r="B363" s="15">
        <f t="shared" si="24"/>
        <v>35.800000000000239</v>
      </c>
      <c r="C363" s="15">
        <f t="shared" si="23"/>
        <v>384342.69310214854</v>
      </c>
      <c r="D363" s="16">
        <f t="shared" si="21"/>
        <v>1.5538830266438772</v>
      </c>
      <c r="E363" s="16">
        <f t="shared" si="22"/>
        <v>5.5847186289318076</v>
      </c>
    </row>
    <row r="364" spans="2:5">
      <c r="B364" s="15">
        <f t="shared" si="24"/>
        <v>35.90000000000024</v>
      </c>
      <c r="C364" s="15">
        <f t="shared" si="23"/>
        <v>388113.37163139129</v>
      </c>
      <c r="D364" s="16">
        <f t="shared" si="21"/>
        <v>1.555094448578322</v>
      </c>
      <c r="E364" s="16">
        <f t="shared" si="22"/>
        <v>5.5889586057023655</v>
      </c>
    </row>
    <row r="365" spans="2:5">
      <c r="B365" s="15">
        <f t="shared" si="24"/>
        <v>36.000000000000242</v>
      </c>
      <c r="C365" s="15">
        <f t="shared" si="23"/>
        <v>391910.4000000091</v>
      </c>
      <c r="D365" s="16">
        <f t="shared" si="21"/>
        <v>1.5563025007672902</v>
      </c>
      <c r="E365" s="16">
        <f t="shared" si="22"/>
        <v>5.5931867883637532</v>
      </c>
    </row>
    <row r="366" spans="2:5">
      <c r="B366" s="15">
        <f t="shared" si="24"/>
        <v>36.100000000000243</v>
      </c>
      <c r="C366" s="15">
        <f t="shared" si="23"/>
        <v>395733.88838138827</v>
      </c>
      <c r="D366" s="16">
        <f t="shared" si="21"/>
        <v>1.5575072019056608</v>
      </c>
      <c r="E366" s="16">
        <f t="shared" si="22"/>
        <v>5.5974032423480518</v>
      </c>
    </row>
    <row r="367" spans="2:5">
      <c r="B367" s="15">
        <f t="shared" si="24"/>
        <v>36.200000000000244</v>
      </c>
      <c r="C367" s="15">
        <f t="shared" si="23"/>
        <v>399583.9471020365</v>
      </c>
      <c r="D367" s="16">
        <f t="shared" si="21"/>
        <v>1.5587085705331687</v>
      </c>
      <c r="E367" s="16">
        <f t="shared" si="22"/>
        <v>5.6016080325443287</v>
      </c>
    </row>
    <row r="368" spans="2:5">
      <c r="B368" s="15">
        <f t="shared" si="24"/>
        <v>36.300000000000246</v>
      </c>
      <c r="C368" s="15">
        <f t="shared" si="23"/>
        <v>403460.68664137617</v>
      </c>
      <c r="D368" s="16">
        <f t="shared" si="21"/>
        <v>1.5599066250361155</v>
      </c>
      <c r="E368" s="16">
        <f t="shared" si="22"/>
        <v>5.6058012233046419</v>
      </c>
    </row>
    <row r="369" spans="2:5">
      <c r="B369" s="15">
        <f t="shared" si="24"/>
        <v>36.400000000000247</v>
      </c>
      <c r="C369" s="15">
        <f t="shared" si="23"/>
        <v>407364.21763153299</v>
      </c>
      <c r="D369" s="16">
        <f t="shared" si="21"/>
        <v>1.561101383649059</v>
      </c>
      <c r="E369" s="16">
        <f t="shared" si="22"/>
        <v>5.6099828784499444</v>
      </c>
    </row>
    <row r="370" spans="2:5">
      <c r="B370" s="15">
        <f t="shared" si="24"/>
        <v>36.500000000000249</v>
      </c>
      <c r="C370" s="15">
        <f t="shared" si="23"/>
        <v>411294.65085712081</v>
      </c>
      <c r="D370" s="16">
        <f t="shared" si="21"/>
        <v>1.5622928644564777</v>
      </c>
      <c r="E370" s="16">
        <f t="shared" si="22"/>
        <v>5.6141530612759096</v>
      </c>
    </row>
    <row r="371" spans="2:5">
      <c r="B371" s="15">
        <f t="shared" si="24"/>
        <v>36.60000000000025</v>
      </c>
      <c r="C371" s="15">
        <f t="shared" si="23"/>
        <v>415252.09725503565</v>
      </c>
      <c r="D371" s="16">
        <f t="shared" si="21"/>
        <v>1.5634810853944137</v>
      </c>
      <c r="E371" s="16">
        <f t="shared" si="22"/>
        <v>5.6183118345586855</v>
      </c>
    </row>
    <row r="372" spans="2:5">
      <c r="B372" s="15">
        <f t="shared" si="24"/>
        <v>36.700000000000252</v>
      </c>
      <c r="C372" s="15">
        <f t="shared" si="23"/>
        <v>419236.6679142472</v>
      </c>
      <c r="D372" s="16">
        <f t="shared" si="21"/>
        <v>1.5646660642520924</v>
      </c>
      <c r="E372" s="16">
        <f t="shared" si="22"/>
        <v>5.6224592605605608</v>
      </c>
    </row>
    <row r="373" spans="2:5">
      <c r="B373" s="15">
        <f t="shared" si="24"/>
        <v>36.800000000000253</v>
      </c>
      <c r="C373" s="15">
        <f t="shared" si="23"/>
        <v>423248.47407558945</v>
      </c>
      <c r="D373" s="16">
        <f t="shared" si="21"/>
        <v>1.5658478186735207</v>
      </c>
      <c r="E373" s="16">
        <f t="shared" si="22"/>
        <v>5.6265954010355603</v>
      </c>
    </row>
    <row r="374" spans="2:5">
      <c r="B374" s="15">
        <f t="shared" si="24"/>
        <v>36.900000000000254</v>
      </c>
      <c r="C374" s="15">
        <f t="shared" si="23"/>
        <v>427287.62713155407</v>
      </c>
      <c r="D374" s="16">
        <f t="shared" si="21"/>
        <v>1.5670263661590633</v>
      </c>
      <c r="E374" s="16">
        <f t="shared" si="22"/>
        <v>5.6307203172349594</v>
      </c>
    </row>
    <row r="375" spans="2:5">
      <c r="B375" s="15">
        <f t="shared" si="24"/>
        <v>37.000000000000256</v>
      </c>
      <c r="C375" s="15">
        <f t="shared" si="23"/>
        <v>431354.23862608429</v>
      </c>
      <c r="D375" s="16">
        <f t="shared" si="21"/>
        <v>1.5682017240669981</v>
      </c>
      <c r="E375" s="16">
        <f t="shared" si="22"/>
        <v>5.6348340699127313</v>
      </c>
    </row>
    <row r="376" spans="2:5">
      <c r="B376" s="15">
        <f t="shared" si="24"/>
        <v>37.100000000000257</v>
      </c>
      <c r="C376" s="15">
        <f t="shared" si="23"/>
        <v>435448.42025436979</v>
      </c>
      <c r="D376" s="16">
        <f t="shared" si="21"/>
        <v>1.569373909615049</v>
      </c>
      <c r="E376" s="16">
        <f t="shared" si="22"/>
        <v>5.6389367193309088</v>
      </c>
    </row>
    <row r="377" spans="2:5">
      <c r="B377" s="15">
        <f t="shared" si="24"/>
        <v>37.200000000000259</v>
      </c>
      <c r="C377" s="15">
        <f t="shared" si="23"/>
        <v>439570.28386264265</v>
      </c>
      <c r="D377" s="16">
        <f t="shared" si="21"/>
        <v>1.5705429398819006</v>
      </c>
      <c r="E377" s="16">
        <f t="shared" si="22"/>
        <v>5.6430283252648898</v>
      </c>
    </row>
    <row r="378" spans="2:5">
      <c r="B378" s="15">
        <f t="shared" si="24"/>
        <v>37.30000000000026</v>
      </c>
      <c r="C378" s="15">
        <f t="shared" si="23"/>
        <v>443719.94144797104</v>
      </c>
      <c r="D378" s="16">
        <f t="shared" si="21"/>
        <v>1.5717088318086907</v>
      </c>
      <c r="E378" s="16">
        <f t="shared" si="22"/>
        <v>5.6471089470086548</v>
      </c>
    </row>
    <row r="379" spans="2:5">
      <c r="B379" s="15">
        <f t="shared" si="24"/>
        <v>37.400000000000261</v>
      </c>
      <c r="C379" s="15">
        <f t="shared" si="23"/>
        <v>447897.50515805988</v>
      </c>
      <c r="D379" s="16">
        <f t="shared" si="21"/>
        <v>1.5728716022004832</v>
      </c>
      <c r="E379" s="16">
        <f t="shared" si="22"/>
        <v>5.6511786433799296</v>
      </c>
    </row>
    <row r="380" spans="2:5">
      <c r="B380" s="15">
        <f t="shared" si="24"/>
        <v>37.500000000000263</v>
      </c>
      <c r="C380" s="15">
        <f t="shared" si="23"/>
        <v>452103.0872910468</v>
      </c>
      <c r="D380" s="16">
        <f t="shared" si="21"/>
        <v>1.5740312677277219</v>
      </c>
      <c r="E380" s="16">
        <f t="shared" si="22"/>
        <v>5.6552374727252648</v>
      </c>
    </row>
    <row r="381" spans="2:5">
      <c r="B381" s="15">
        <f t="shared" si="24"/>
        <v>37.600000000000264</v>
      </c>
      <c r="C381" s="15">
        <f t="shared" si="23"/>
        <v>456336.80029530154</v>
      </c>
      <c r="D381" s="16">
        <f t="shared" si="21"/>
        <v>1.5751878449276642</v>
      </c>
      <c r="E381" s="16">
        <f t="shared" si="22"/>
        <v>5.6592854929250631</v>
      </c>
    </row>
    <row r="382" spans="2:5">
      <c r="B382" s="15">
        <f t="shared" si="24"/>
        <v>37.700000000000266</v>
      </c>
      <c r="C382" s="15">
        <f t="shared" si="23"/>
        <v>460598.75676922378</v>
      </c>
      <c r="D382" s="16">
        <f t="shared" si="21"/>
        <v>1.5763413502057959</v>
      </c>
      <c r="E382" s="16">
        <f t="shared" si="22"/>
        <v>5.6633227613985238</v>
      </c>
    </row>
    <row r="383" spans="2:5">
      <c r="B383" s="15">
        <f t="shared" si="24"/>
        <v>37.800000000000267</v>
      </c>
      <c r="C383" s="15">
        <f t="shared" si="23"/>
        <v>464889.06946104707</v>
      </c>
      <c r="D383" s="16">
        <f t="shared" si="21"/>
        <v>1.5774917998372284</v>
      </c>
      <c r="E383" s="16">
        <f t="shared" si="22"/>
        <v>5.667349335108538</v>
      </c>
    </row>
    <row r="384" spans="2:5">
      <c r="B384" s="15">
        <f t="shared" si="24"/>
        <v>37.900000000000269</v>
      </c>
      <c r="C384" s="15">
        <f t="shared" si="23"/>
        <v>469207.85126863612</v>
      </c>
      <c r="D384" s="16">
        <f t="shared" si="21"/>
        <v>1.5786392099680755</v>
      </c>
      <c r="E384" s="16">
        <f t="shared" si="22"/>
        <v>5.6713652705665023</v>
      </c>
    </row>
    <row r="385" spans="2:5">
      <c r="B385" s="15">
        <f t="shared" si="24"/>
        <v>38.00000000000027</v>
      </c>
      <c r="C385" s="15">
        <f t="shared" si="23"/>
        <v>473555.21523929067</v>
      </c>
      <c r="D385" s="16">
        <f t="shared" si="21"/>
        <v>1.5797835966168132</v>
      </c>
      <c r="E385" s="16">
        <f t="shared" si="22"/>
        <v>5.6753706238370842</v>
      </c>
    </row>
    <row r="386" spans="2:5">
      <c r="B386" s="15">
        <f t="shared" si="24"/>
        <v>38.100000000000271</v>
      </c>
      <c r="C386" s="15">
        <f t="shared" si="23"/>
        <v>477931.27456955041</v>
      </c>
      <c r="D386" s="16">
        <f t="shared" si="21"/>
        <v>1.5809249756756223</v>
      </c>
      <c r="E386" s="16">
        <f t="shared" si="22"/>
        <v>5.6793654505429165</v>
      </c>
    </row>
    <row r="387" spans="2:5">
      <c r="B387" s="15">
        <f t="shared" si="24"/>
        <v>38.200000000000273</v>
      </c>
      <c r="C387" s="15">
        <f t="shared" si="23"/>
        <v>482336.14260499168</v>
      </c>
      <c r="D387" s="16">
        <f t="shared" si="21"/>
        <v>1.5820633629117118</v>
      </c>
      <c r="E387" s="16">
        <f t="shared" si="22"/>
        <v>5.6833498058692298</v>
      </c>
    </row>
    <row r="388" spans="2:5">
      <c r="B388" s="15">
        <f t="shared" si="24"/>
        <v>38.300000000000274</v>
      </c>
      <c r="C388" s="15">
        <f t="shared" si="23"/>
        <v>486769.93284003978</v>
      </c>
      <c r="D388" s="16">
        <f t="shared" si="21"/>
        <v>1.583198773968626</v>
      </c>
      <c r="E388" s="16">
        <f t="shared" si="22"/>
        <v>5.6873237445684284</v>
      </c>
    </row>
    <row r="389" spans="2:5">
      <c r="B389" s="15">
        <f t="shared" si="24"/>
        <v>38.400000000000276</v>
      </c>
      <c r="C389" s="15">
        <f t="shared" si="23"/>
        <v>491232.75891777105</v>
      </c>
      <c r="D389" s="16">
        <f t="shared" si="21"/>
        <v>1.5843312243675338</v>
      </c>
      <c r="E389" s="16">
        <f t="shared" si="22"/>
        <v>5.6912873209646069</v>
      </c>
    </row>
    <row r="390" spans="2:5">
      <c r="B390" s="15">
        <f t="shared" si="24"/>
        <v>38.500000000000277</v>
      </c>
      <c r="C390" s="15">
        <f t="shared" si="23"/>
        <v>495724.73462971224</v>
      </c>
      <c r="D390" s="16">
        <f t="shared" si="21"/>
        <v>1.5854607295085037</v>
      </c>
      <c r="E390" s="16">
        <f t="shared" si="22"/>
        <v>5.6952405889580007</v>
      </c>
    </row>
    <row r="391" spans="2:5">
      <c r="B391" s="15">
        <f t="shared" si="24"/>
        <v>38.600000000000279</v>
      </c>
      <c r="C391" s="15">
        <f t="shared" si="23"/>
        <v>500245.97391566017</v>
      </c>
      <c r="D391" s="16">
        <f t="shared" ref="D391:D454" si="25">LOG10(B391)</f>
        <v>1.586587304671758</v>
      </c>
      <c r="E391" s="16">
        <f t="shared" ref="E391:E454" si="26">LOG10(C391)</f>
        <v>5.6991836020293913</v>
      </c>
    </row>
    <row r="392" spans="2:5">
      <c r="B392" s="15">
        <f t="shared" si="24"/>
        <v>38.70000000000028</v>
      </c>
      <c r="C392" s="15">
        <f t="shared" ref="C392:C455" si="27">IF( B392&lt; 0.43, 0.23*B392^2.3, IF( B392&lt;2, B392^4, IF( B392&lt;55, 1.4*B392^3.5, 32000*B392)))</f>
        <v>504796.59086347668</v>
      </c>
      <c r="D392" s="16">
        <f t="shared" si="25"/>
        <v>1.5877109650189145</v>
      </c>
      <c r="E392" s="16">
        <f t="shared" si="26"/>
        <v>5.7031164132444383</v>
      </c>
    </row>
    <row r="393" spans="2:5">
      <c r="B393" s="15">
        <f t="shared" si="24"/>
        <v>38.800000000000281</v>
      </c>
      <c r="C393" s="15">
        <f t="shared" si="27"/>
        <v>509376.69970890507</v>
      </c>
      <c r="D393" s="16">
        <f t="shared" si="25"/>
        <v>1.5888317255942104</v>
      </c>
      <c r="E393" s="16">
        <f t="shared" si="26"/>
        <v>5.707039075257974</v>
      </c>
    </row>
    <row r="394" spans="2:5">
      <c r="B394" s="15">
        <f t="shared" si="24"/>
        <v>38.900000000000283</v>
      </c>
      <c r="C394" s="15">
        <f t="shared" si="27"/>
        <v>513986.41483537288</v>
      </c>
      <c r="D394" s="16">
        <f t="shared" si="25"/>
        <v>1.5899496013257108</v>
      </c>
      <c r="E394" s="16">
        <f t="shared" si="26"/>
        <v>5.7109516403182266</v>
      </c>
    </row>
    <row r="395" spans="2:5">
      <c r="B395" s="15">
        <f t="shared" si="24"/>
        <v>39.000000000000284</v>
      </c>
      <c r="C395" s="15">
        <f t="shared" si="27"/>
        <v>518625.85077380575</v>
      </c>
      <c r="D395" s="16">
        <f t="shared" si="25"/>
        <v>1.5910646070265024</v>
      </c>
      <c r="E395" s="16">
        <f t="shared" si="26"/>
        <v>5.7148541602709964</v>
      </c>
    </row>
    <row r="396" spans="2:5">
      <c r="B396" s="15">
        <f t="shared" si="24"/>
        <v>39.100000000000286</v>
      </c>
      <c r="C396" s="15">
        <f t="shared" si="27"/>
        <v>523295.12220243528</v>
      </c>
      <c r="D396" s="16">
        <f t="shared" si="25"/>
        <v>1.5921767573958701</v>
      </c>
      <c r="E396" s="16">
        <f t="shared" si="26"/>
        <v>5.718746686563783</v>
      </c>
    </row>
    <row r="397" spans="2:5">
      <c r="B397" s="15">
        <f t="shared" si="24"/>
        <v>39.200000000000287</v>
      </c>
      <c r="C397" s="15">
        <f t="shared" si="27"/>
        <v>527994.34394661256</v>
      </c>
      <c r="D397" s="16">
        <f t="shared" si="25"/>
        <v>1.5932860670204605</v>
      </c>
      <c r="E397" s="16">
        <f t="shared" si="26"/>
        <v>5.7226292702498496</v>
      </c>
    </row>
    <row r="398" spans="2:5">
      <c r="B398" s="15">
        <f t="shared" si="24"/>
        <v>39.300000000000288</v>
      </c>
      <c r="C398" s="15">
        <f t="shared" si="27"/>
        <v>532723.63097861584</v>
      </c>
      <c r="D398" s="16">
        <f t="shared" si="25"/>
        <v>1.5943925503754299</v>
      </c>
      <c r="E398" s="16">
        <f t="shared" si="26"/>
        <v>5.7265019619922422</v>
      </c>
    </row>
    <row r="399" spans="2:5">
      <c r="B399" s="15">
        <f t="shared" si="24"/>
        <v>39.40000000000029</v>
      </c>
      <c r="C399" s="15">
        <f t="shared" si="27"/>
        <v>537483.09841746883</v>
      </c>
      <c r="D399" s="16">
        <f t="shared" si="25"/>
        <v>1.5954962218255773</v>
      </c>
      <c r="E399" s="16">
        <f t="shared" si="26"/>
        <v>5.7303648120677586</v>
      </c>
    </row>
    <row r="400" spans="2:5">
      <c r="B400" s="15">
        <f t="shared" si="24"/>
        <v>39.500000000000291</v>
      </c>
      <c r="C400" s="15">
        <f t="shared" si="27"/>
        <v>542272.86152874678</v>
      </c>
      <c r="D400" s="16">
        <f t="shared" si="25"/>
        <v>1.5965970956264635</v>
      </c>
      <c r="E400" s="16">
        <f t="shared" si="26"/>
        <v>5.7342178703708608</v>
      </c>
    </row>
    <row r="401" spans="2:5">
      <c r="B401" s="15">
        <f t="shared" si="24"/>
        <v>39.600000000000293</v>
      </c>
      <c r="C401" s="15">
        <f t="shared" si="27"/>
        <v>547093.03572439554</v>
      </c>
      <c r="D401" s="16">
        <f t="shared" si="25"/>
        <v>1.5976951859255155</v>
      </c>
      <c r="E401" s="16">
        <f t="shared" si="26"/>
        <v>5.7380611864175419</v>
      </c>
    </row>
    <row r="402" spans="2:5">
      <c r="B402" s="15">
        <f t="shared" si="24"/>
        <v>39.700000000000294</v>
      </c>
      <c r="C402" s="15">
        <f t="shared" si="27"/>
        <v>551943.73656254553</v>
      </c>
      <c r="D402" s="16">
        <f t="shared" si="25"/>
        <v>1.5987905067631183</v>
      </c>
      <c r="E402" s="16">
        <f t="shared" si="26"/>
        <v>5.7418948093491515</v>
      </c>
    </row>
    <row r="403" spans="2:5">
      <c r="B403" s="15">
        <f t="shared" si="24"/>
        <v>39.800000000000296</v>
      </c>
      <c r="C403" s="15">
        <f t="shared" si="27"/>
        <v>556825.07974732725</v>
      </c>
      <c r="D403" s="16">
        <f t="shared" si="25"/>
        <v>1.5998830720736912</v>
      </c>
      <c r="E403" s="16">
        <f t="shared" si="26"/>
        <v>5.7457187879361564</v>
      </c>
    </row>
    <row r="404" spans="2:5">
      <c r="B404" s="15">
        <f t="shared" si="24"/>
        <v>39.900000000000297</v>
      </c>
      <c r="C404" s="15">
        <f t="shared" si="27"/>
        <v>561737.18112868303</v>
      </c>
      <c r="D404" s="16">
        <f t="shared" si="25"/>
        <v>1.6009728956867515</v>
      </c>
      <c r="E404" s="16">
        <f t="shared" si="26"/>
        <v>5.7495331705818682</v>
      </c>
    </row>
    <row r="405" spans="2:5">
      <c r="B405" s="15">
        <f t="shared" si="24"/>
        <v>40.000000000000298</v>
      </c>
      <c r="C405" s="15">
        <f t="shared" si="27"/>
        <v>566680.15670218819</v>
      </c>
      <c r="D405" s="16">
        <f t="shared" si="25"/>
        <v>1.6020599913279656</v>
      </c>
      <c r="E405" s="16">
        <f t="shared" si="26"/>
        <v>5.7533380053261176</v>
      </c>
    </row>
    <row r="406" spans="2:5">
      <c r="B406" s="15">
        <f t="shared" si="24"/>
        <v>40.1000000000003</v>
      </c>
      <c r="C406" s="15">
        <f t="shared" si="27"/>
        <v>571654.12260886969</v>
      </c>
      <c r="D406" s="16">
        <f t="shared" si="25"/>
        <v>1.6031443726201855</v>
      </c>
      <c r="E406" s="16">
        <f t="shared" si="26"/>
        <v>5.7571333398488873</v>
      </c>
    </row>
    <row r="407" spans="2:5">
      <c r="B407" s="15">
        <f t="shared" si="24"/>
        <v>40.200000000000301</v>
      </c>
      <c r="C407" s="15">
        <f t="shared" si="27"/>
        <v>576659.19513501739</v>
      </c>
      <c r="D407" s="16">
        <f t="shared" si="25"/>
        <v>1.6042260530844734</v>
      </c>
      <c r="E407" s="16">
        <f t="shared" si="26"/>
        <v>5.7609192214738947</v>
      </c>
    </row>
    <row r="408" spans="2:5">
      <c r="B408" s="15">
        <f t="shared" si="24"/>
        <v>40.300000000000303</v>
      </c>
      <c r="C408" s="15">
        <f t="shared" si="27"/>
        <v>581695.49071201135</v>
      </c>
      <c r="D408" s="16">
        <f t="shared" si="25"/>
        <v>1.6053050461411127</v>
      </c>
      <c r="E408" s="16">
        <f t="shared" si="26"/>
        <v>5.7646956971721321</v>
      </c>
    </row>
    <row r="409" spans="2:5">
      <c r="B409" s="15">
        <f t="shared" si="24"/>
        <v>40.400000000000304</v>
      </c>
      <c r="C409" s="15">
        <f t="shared" si="27"/>
        <v>586763.1259161355</v>
      </c>
      <c r="D409" s="16">
        <f t="shared" si="25"/>
        <v>1.6063813651106083</v>
      </c>
      <c r="E409" s="16">
        <f t="shared" si="26"/>
        <v>5.7684628135653666</v>
      </c>
    </row>
    <row r="410" spans="2:5">
      <c r="B410" s="15">
        <f t="shared" si="24"/>
        <v>40.500000000000306</v>
      </c>
      <c r="C410" s="15">
        <f t="shared" si="27"/>
        <v>591862.21746839746</v>
      </c>
      <c r="D410" s="16">
        <f t="shared" si="25"/>
        <v>1.6074550232146718</v>
      </c>
      <c r="E410" s="16">
        <f t="shared" si="26"/>
        <v>5.7722206169295891</v>
      </c>
    </row>
    <row r="411" spans="2:5">
      <c r="B411" s="15">
        <f t="shared" si="24"/>
        <v>40.600000000000307</v>
      </c>
      <c r="C411" s="15">
        <f t="shared" si="27"/>
        <v>596992.88223435439</v>
      </c>
      <c r="D411" s="16">
        <f t="shared" si="25"/>
        <v>1.6085260335771974</v>
      </c>
      <c r="E411" s="16">
        <f t="shared" si="26"/>
        <v>5.775969153198429</v>
      </c>
    </row>
    <row r="412" spans="2:5">
      <c r="B412" s="15">
        <f t="shared" si="24"/>
        <v>40.700000000000308</v>
      </c>
      <c r="C412" s="15">
        <f t="shared" si="27"/>
        <v>602155.23722392751</v>
      </c>
      <c r="D412" s="16">
        <f t="shared" si="25"/>
        <v>1.6095944092252232</v>
      </c>
      <c r="E412" s="16">
        <f t="shared" si="26"/>
        <v>5.77970846796652</v>
      </c>
    </row>
    <row r="413" spans="2:5">
      <c r="B413" s="15">
        <f t="shared" si="24"/>
        <v>40.80000000000031</v>
      </c>
      <c r="C413" s="15">
        <f t="shared" si="27"/>
        <v>607349.39959123102</v>
      </c>
      <c r="D413" s="16">
        <f t="shared" si="25"/>
        <v>1.6106601630898834</v>
      </c>
      <c r="E413" s="16">
        <f t="shared" si="26"/>
        <v>5.7834386064928287</v>
      </c>
    </row>
    <row r="414" spans="2:5">
      <c r="B414" s="15">
        <f t="shared" si="24"/>
        <v>40.900000000000311</v>
      </c>
      <c r="C414" s="15">
        <f t="shared" si="27"/>
        <v>612575.48663439194</v>
      </c>
      <c r="D414" s="16">
        <f t="shared" si="25"/>
        <v>1.6117233080073452</v>
      </c>
      <c r="E414" s="16">
        <f t="shared" si="26"/>
        <v>5.7871596137039463</v>
      </c>
    </row>
    <row r="415" spans="2:5">
      <c r="B415" s="15">
        <f t="shared" si="24"/>
        <v>41.000000000000313</v>
      </c>
      <c r="C415" s="15">
        <f t="shared" si="27"/>
        <v>617833.61579536949</v>
      </c>
      <c r="D415" s="16">
        <f t="shared" si="25"/>
        <v>1.6127838567197388</v>
      </c>
      <c r="E415" s="16">
        <f t="shared" si="26"/>
        <v>5.7908715341973238</v>
      </c>
    </row>
    <row r="416" spans="2:5">
      <c r="B416" s="15">
        <f t="shared" si="24"/>
        <v>41.100000000000314</v>
      </c>
      <c r="C416" s="15">
        <f t="shared" si="27"/>
        <v>623123.90465978789</v>
      </c>
      <c r="D416" s="16">
        <f t="shared" si="25"/>
        <v>1.6138418218760726</v>
      </c>
      <c r="E416" s="16">
        <f t="shared" si="26"/>
        <v>5.7945744122444927</v>
      </c>
    </row>
    <row r="417" spans="2:5">
      <c r="B417" s="15">
        <f t="shared" si="24"/>
        <v>41.200000000000315</v>
      </c>
      <c r="C417" s="15">
        <f t="shared" si="27"/>
        <v>628446.47095675091</v>
      </c>
      <c r="D417" s="16">
        <f t="shared" si="25"/>
        <v>1.6148972160331379</v>
      </c>
      <c r="E417" s="16">
        <f t="shared" si="26"/>
        <v>5.798268291794221</v>
      </c>
    </row>
    <row r="418" spans="2:5">
      <c r="B418" s="15">
        <f t="shared" si="24"/>
        <v>41.300000000000317</v>
      </c>
      <c r="C418" s="15">
        <f t="shared" si="27"/>
        <v>633801.43255867716</v>
      </c>
      <c r="D418" s="16">
        <f t="shared" si="25"/>
        <v>1.6159500516564043</v>
      </c>
      <c r="E418" s="16">
        <f t="shared" si="26"/>
        <v>5.8019532164756535</v>
      </c>
    </row>
    <row r="419" spans="2:5">
      <c r="B419" s="15">
        <f t="shared" si="24"/>
        <v>41.400000000000318</v>
      </c>
      <c r="C419" s="15">
        <f t="shared" si="27"/>
        <v>639188.90748111857</v>
      </c>
      <c r="D419" s="16">
        <f t="shared" si="25"/>
        <v>1.6170003411209022</v>
      </c>
      <c r="E419" s="16">
        <f t="shared" si="26"/>
        <v>5.8056292296013963</v>
      </c>
    </row>
    <row r="420" spans="2:5">
      <c r="B420" s="15">
        <f t="shared" si="24"/>
        <v>41.50000000000032</v>
      </c>
      <c r="C420" s="15">
        <f t="shared" si="27"/>
        <v>644609.01388259092</v>
      </c>
      <c r="D420" s="16">
        <f t="shared" si="25"/>
        <v>1.618048096712096</v>
      </c>
      <c r="E420" s="16">
        <f t="shared" si="26"/>
        <v>5.8092963741705743</v>
      </c>
    </row>
    <row r="421" spans="2:5">
      <c r="B421" s="15">
        <f t="shared" si="24"/>
        <v>41.600000000000321</v>
      </c>
      <c r="C421" s="15">
        <f t="shared" si="27"/>
        <v>650061.87006439862</v>
      </c>
      <c r="D421" s="16">
        <f t="shared" si="25"/>
        <v>1.6190933306267461</v>
      </c>
      <c r="E421" s="16">
        <f t="shared" si="26"/>
        <v>5.8129546928718492</v>
      </c>
    </row>
    <row r="422" spans="2:5">
      <c r="B422" s="15">
        <f t="shared" ref="B422:B485" si="28">0.1+B421</f>
        <v>41.700000000000323</v>
      </c>
      <c r="C422" s="15">
        <f t="shared" si="27"/>
        <v>655547.59447046497</v>
      </c>
      <c r="D422" s="16">
        <f t="shared" si="25"/>
        <v>1.6201360549737609</v>
      </c>
      <c r="E422" s="16">
        <f t="shared" si="26"/>
        <v>5.8166042280864012</v>
      </c>
    </row>
    <row r="423" spans="2:5">
      <c r="B423" s="15">
        <f t="shared" si="28"/>
        <v>41.800000000000324</v>
      </c>
      <c r="C423" s="15">
        <f t="shared" si="27"/>
        <v>661066.30568715988</v>
      </c>
      <c r="D423" s="16">
        <f t="shared" si="25"/>
        <v>1.6211762817750386</v>
      </c>
      <c r="E423" s="16">
        <f t="shared" si="26"/>
        <v>5.820245021890873</v>
      </c>
    </row>
    <row r="424" spans="2:5">
      <c r="B424" s="15">
        <f t="shared" si="28"/>
        <v>41.900000000000325</v>
      </c>
      <c r="C424" s="15">
        <f t="shared" si="27"/>
        <v>666618.1224431278</v>
      </c>
      <c r="D424" s="16">
        <f t="shared" si="25"/>
        <v>1.6222140229662987</v>
      </c>
      <c r="E424" s="16">
        <f t="shared" si="26"/>
        <v>5.8238771160602836</v>
      </c>
    </row>
    <row r="425" spans="2:5">
      <c r="B425" s="15">
        <f t="shared" si="28"/>
        <v>42.000000000000327</v>
      </c>
      <c r="C425" s="15">
        <f t="shared" si="27"/>
        <v>672203.16360911587</v>
      </c>
      <c r="D425" s="16">
        <f t="shared" si="25"/>
        <v>1.6232492903979039</v>
      </c>
      <c r="E425" s="16">
        <f t="shared" si="26"/>
        <v>5.8275005520709007</v>
      </c>
    </row>
    <row r="426" spans="2:5">
      <c r="B426" s="15">
        <f t="shared" si="28"/>
        <v>42.100000000000328</v>
      </c>
      <c r="C426" s="15">
        <f t="shared" si="27"/>
        <v>677821.54819781345</v>
      </c>
      <c r="D426" s="16">
        <f t="shared" si="25"/>
        <v>1.6242820958356716</v>
      </c>
      <c r="E426" s="16">
        <f t="shared" si="26"/>
        <v>5.8311153711030892</v>
      </c>
    </row>
    <row r="427" spans="2:5">
      <c r="B427" s="15">
        <f t="shared" si="28"/>
        <v>42.20000000000033</v>
      </c>
      <c r="C427" s="15">
        <f t="shared" si="27"/>
        <v>683473.39536366821</v>
      </c>
      <c r="D427" s="16">
        <f t="shared" si="25"/>
        <v>1.6253124509616772</v>
      </c>
      <c r="E427" s="16">
        <f t="shared" si="26"/>
        <v>5.8347216140441089</v>
      </c>
    </row>
    <row r="428" spans="2:5">
      <c r="B428" s="15">
        <f t="shared" si="28"/>
        <v>42.300000000000331</v>
      </c>
      <c r="C428" s="15">
        <f t="shared" si="27"/>
        <v>689158.8244027301</v>
      </c>
      <c r="D428" s="16">
        <f t="shared" si="25"/>
        <v>1.6263403673750458</v>
      </c>
      <c r="E428" s="16">
        <f t="shared" si="26"/>
        <v>5.8383193214908982</v>
      </c>
    </row>
    <row r="429" spans="2:5">
      <c r="B429" s="15">
        <f t="shared" si="28"/>
        <v>42.400000000000333</v>
      </c>
      <c r="C429" s="15">
        <f t="shared" si="27"/>
        <v>694877.95475247991</v>
      </c>
      <c r="D429" s="16">
        <f t="shared" si="25"/>
        <v>1.627365856592736</v>
      </c>
      <c r="E429" s="16">
        <f t="shared" si="26"/>
        <v>5.8419085337528145</v>
      </c>
    </row>
    <row r="430" spans="2:5">
      <c r="B430" s="15">
        <f t="shared" si="28"/>
        <v>42.500000000000334</v>
      </c>
      <c r="C430" s="15">
        <f t="shared" si="27"/>
        <v>700630.90599165729</v>
      </c>
      <c r="D430" s="16">
        <f t="shared" si="25"/>
        <v>1.6283889300503149</v>
      </c>
      <c r="E430" s="16">
        <f t="shared" si="26"/>
        <v>5.8454892908543403</v>
      </c>
    </row>
    <row r="431" spans="2:5">
      <c r="B431" s="15">
        <f t="shared" si="28"/>
        <v>42.600000000000335</v>
      </c>
      <c r="C431" s="15">
        <f t="shared" si="27"/>
        <v>706417.79784010118</v>
      </c>
      <c r="D431" s="16">
        <f t="shared" si="25"/>
        <v>1.6294095991027224</v>
      </c>
      <c r="E431" s="16">
        <f t="shared" si="26"/>
        <v>5.849061632537766</v>
      </c>
    </row>
    <row r="432" spans="2:5">
      <c r="B432" s="15">
        <f t="shared" si="28"/>
        <v>42.700000000000337</v>
      </c>
      <c r="C432" s="15">
        <f t="shared" si="27"/>
        <v>712238.75015858025</v>
      </c>
      <c r="D432" s="16">
        <f t="shared" si="25"/>
        <v>1.6304278750250274</v>
      </c>
      <c r="E432" s="16">
        <f t="shared" si="26"/>
        <v>5.852625598265834</v>
      </c>
    </row>
    <row r="433" spans="2:5">
      <c r="B433" s="15">
        <f t="shared" si="28"/>
        <v>42.800000000000338</v>
      </c>
      <c r="C433" s="15">
        <f t="shared" si="27"/>
        <v>718093.8829486242</v>
      </c>
      <c r="D433" s="16">
        <f t="shared" si="25"/>
        <v>1.6314437690131756</v>
      </c>
      <c r="E433" s="16">
        <f t="shared" si="26"/>
        <v>5.8561812272243525</v>
      </c>
    </row>
    <row r="434" spans="2:5">
      <c r="B434" s="15">
        <f t="shared" si="28"/>
        <v>42.90000000000034</v>
      </c>
      <c r="C434" s="15">
        <f t="shared" si="27"/>
        <v>723983.31635236437</v>
      </c>
      <c r="D434" s="16">
        <f t="shared" si="25"/>
        <v>1.6324572921847278</v>
      </c>
      <c r="E434" s="16">
        <f t="shared" si="26"/>
        <v>5.8597285583247842</v>
      </c>
    </row>
    <row r="435" spans="2:5">
      <c r="B435" s="15">
        <f t="shared" si="28"/>
        <v>43.000000000000341</v>
      </c>
      <c r="C435" s="15">
        <f t="shared" si="27"/>
        <v>729907.1706523716</v>
      </c>
      <c r="D435" s="16">
        <f t="shared" si="25"/>
        <v>1.63346845557959</v>
      </c>
      <c r="E435" s="16">
        <f t="shared" si="26"/>
        <v>5.8632676302068036</v>
      </c>
    </row>
    <row r="436" spans="2:5">
      <c r="B436" s="15">
        <f t="shared" si="28"/>
        <v>43.100000000000342</v>
      </c>
      <c r="C436" s="15">
        <f t="shared" si="27"/>
        <v>735865.56627147901</v>
      </c>
      <c r="D436" s="16">
        <f t="shared" si="25"/>
        <v>1.6344772701607351</v>
      </c>
      <c r="E436" s="16">
        <f t="shared" si="26"/>
        <v>5.86679848124081</v>
      </c>
    </row>
    <row r="437" spans="2:5">
      <c r="B437" s="15">
        <f t="shared" si="28"/>
        <v>43.200000000000344</v>
      </c>
      <c r="C437" s="15">
        <f t="shared" si="27"/>
        <v>741858.62377263652</v>
      </c>
      <c r="D437" s="16">
        <f t="shared" si="25"/>
        <v>1.6354837468149155</v>
      </c>
      <c r="E437" s="16">
        <f t="shared" si="26"/>
        <v>5.8703211495304428</v>
      </c>
    </row>
    <row r="438" spans="2:5">
      <c r="B438" s="15">
        <f t="shared" si="28"/>
        <v>43.300000000000345</v>
      </c>
      <c r="C438" s="15">
        <f t="shared" si="27"/>
        <v>747886.46385873435</v>
      </c>
      <c r="D438" s="16">
        <f t="shared" si="25"/>
        <v>1.6364878963533689</v>
      </c>
      <c r="E438" s="16">
        <f t="shared" si="26"/>
        <v>5.8738356729150292</v>
      </c>
    </row>
    <row r="439" spans="2:5">
      <c r="B439" s="15">
        <f t="shared" si="28"/>
        <v>43.400000000000347</v>
      </c>
      <c r="C439" s="15">
        <f t="shared" si="27"/>
        <v>753949.20737244689</v>
      </c>
      <c r="D439" s="16">
        <f t="shared" si="25"/>
        <v>1.6374897295125141</v>
      </c>
      <c r="E439" s="16">
        <f t="shared" si="26"/>
        <v>5.8773420889720374</v>
      </c>
    </row>
    <row r="440" spans="2:5">
      <c r="B440" s="15">
        <f t="shared" si="28"/>
        <v>43.500000000000348</v>
      </c>
      <c r="C440" s="15">
        <f t="shared" si="27"/>
        <v>760046.97529607313</v>
      </c>
      <c r="D440" s="16">
        <f t="shared" si="25"/>
        <v>1.6384892569546408</v>
      </c>
      <c r="E440" s="16">
        <f t="shared" si="26"/>
        <v>5.8808404350194809</v>
      </c>
    </row>
    <row r="441" spans="2:5">
      <c r="B441" s="15">
        <f t="shared" si="28"/>
        <v>43.60000000000035</v>
      </c>
      <c r="C441" s="15">
        <f t="shared" si="27"/>
        <v>766179.88875137048</v>
      </c>
      <c r="D441" s="16">
        <f t="shared" si="25"/>
        <v>1.6394864892685894</v>
      </c>
      <c r="E441" s="16">
        <f t="shared" si="26"/>
        <v>5.8843307481183018</v>
      </c>
    </row>
    <row r="442" spans="2:5">
      <c r="B442" s="15">
        <f t="shared" si="28"/>
        <v>43.700000000000351</v>
      </c>
      <c r="C442" s="15">
        <f t="shared" si="27"/>
        <v>772348.06899939652</v>
      </c>
      <c r="D442" s="16">
        <f t="shared" si="25"/>
        <v>1.6404814369704253</v>
      </c>
      <c r="E442" s="16">
        <f t="shared" si="26"/>
        <v>5.8878130650747265</v>
      </c>
    </row>
    <row r="443" spans="2:5">
      <c r="B443" s="15">
        <f t="shared" si="28"/>
        <v>43.800000000000352</v>
      </c>
      <c r="C443" s="15">
        <f t="shared" si="27"/>
        <v>778551.6374403527</v>
      </c>
      <c r="D443" s="16">
        <f t="shared" si="25"/>
        <v>1.6414741105041031</v>
      </c>
      <c r="E443" s="16">
        <f t="shared" si="26"/>
        <v>5.8912874224425984</v>
      </c>
    </row>
    <row r="444" spans="2:5">
      <c r="B444" s="15">
        <f t="shared" si="28"/>
        <v>43.900000000000354</v>
      </c>
      <c r="C444" s="15">
        <f t="shared" si="27"/>
        <v>784790.71561341733</v>
      </c>
      <c r="D444" s="16">
        <f t="shared" si="25"/>
        <v>1.6424645202421249</v>
      </c>
      <c r="E444" s="16">
        <f t="shared" si="26"/>
        <v>5.8947538565256741</v>
      </c>
    </row>
    <row r="445" spans="2:5">
      <c r="B445" s="15">
        <f t="shared" si="28"/>
        <v>44.000000000000355</v>
      </c>
      <c r="C445" s="15">
        <f t="shared" si="27"/>
        <v>791065.42519659875</v>
      </c>
      <c r="D445" s="16">
        <f t="shared" si="25"/>
        <v>1.643452676486191</v>
      </c>
      <c r="E445" s="16">
        <f t="shared" si="26"/>
        <v>5.8982124033799064</v>
      </c>
    </row>
    <row r="446" spans="2:5">
      <c r="B446" s="15">
        <f t="shared" si="28"/>
        <v>44.100000000000357</v>
      </c>
      <c r="C446" s="15">
        <f t="shared" si="27"/>
        <v>797375.88800656132</v>
      </c>
      <c r="D446" s="16">
        <f t="shared" si="25"/>
        <v>1.6444385894678419</v>
      </c>
      <c r="E446" s="16">
        <f t="shared" si="26"/>
        <v>5.9016630988156855</v>
      </c>
    </row>
    <row r="447" spans="2:5">
      <c r="B447" s="15">
        <f t="shared" si="28"/>
        <v>44.200000000000358</v>
      </c>
      <c r="C447" s="15">
        <f t="shared" si="27"/>
        <v>803722.2259984808</v>
      </c>
      <c r="D447" s="16">
        <f t="shared" si="25"/>
        <v>1.6454222693490954</v>
      </c>
      <c r="E447" s="16">
        <f t="shared" si="26"/>
        <v>5.9051059784000719</v>
      </c>
    </row>
    <row r="448" spans="2:5">
      <c r="B448" s="15">
        <f t="shared" si="28"/>
        <v>44.30000000000036</v>
      </c>
      <c r="C448" s="15">
        <f t="shared" si="27"/>
        <v>810104.56126588269</v>
      </c>
      <c r="D448" s="16">
        <f t="shared" si="25"/>
        <v>1.6464037262230731</v>
      </c>
      <c r="E448" s="16">
        <f t="shared" si="26"/>
        <v>5.9085410774589935</v>
      </c>
    </row>
    <row r="449" spans="2:5">
      <c r="B449" s="15">
        <f t="shared" si="28"/>
        <v>44.400000000000361</v>
      </c>
      <c r="C449" s="15">
        <f t="shared" si="27"/>
        <v>816523.01604048489</v>
      </c>
      <c r="D449" s="16">
        <f t="shared" si="25"/>
        <v>1.6473829701146234</v>
      </c>
      <c r="E449" s="16">
        <f t="shared" si="26"/>
        <v>5.91196843107942</v>
      </c>
    </row>
    <row r="450" spans="2:5">
      <c r="B450" s="15">
        <f t="shared" si="28"/>
        <v>44.500000000000362</v>
      </c>
      <c r="C450" s="15">
        <f t="shared" si="27"/>
        <v>822977.71269204328</v>
      </c>
      <c r="D450" s="16">
        <f t="shared" si="25"/>
        <v>1.6483600109809351</v>
      </c>
      <c r="E450" s="16">
        <f t="shared" si="26"/>
        <v>5.9153880741115117</v>
      </c>
    </row>
    <row r="451" spans="2:5">
      <c r="B451" s="15">
        <f t="shared" si="28"/>
        <v>44.600000000000364</v>
      </c>
      <c r="C451" s="15">
        <f t="shared" si="27"/>
        <v>829468.77372819255</v>
      </c>
      <c r="D451" s="16">
        <f t="shared" si="25"/>
        <v>1.6493348587121455</v>
      </c>
      <c r="E451" s="16">
        <f t="shared" si="26"/>
        <v>5.9188000411707469</v>
      </c>
    </row>
    <row r="452" spans="2:5">
      <c r="B452" s="15">
        <f t="shared" si="28"/>
        <v>44.700000000000365</v>
      </c>
      <c r="C452" s="15">
        <f t="shared" si="27"/>
        <v>835996.32179429627</v>
      </c>
      <c r="D452" s="16">
        <f t="shared" si="25"/>
        <v>1.65030752313194</v>
      </c>
      <c r="E452" s="16">
        <f t="shared" si="26"/>
        <v>5.9222043666400275</v>
      </c>
    </row>
    <row r="453" spans="2:5">
      <c r="B453" s="15">
        <f t="shared" si="28"/>
        <v>44.800000000000367</v>
      </c>
      <c r="C453" s="15">
        <f t="shared" si="27"/>
        <v>842560.47967329156</v>
      </c>
      <c r="D453" s="16">
        <f t="shared" si="25"/>
        <v>1.6512780139981476</v>
      </c>
      <c r="E453" s="16">
        <f t="shared" si="26"/>
        <v>5.9256010846717544</v>
      </c>
    </row>
    <row r="454" spans="2:5">
      <c r="B454" s="15">
        <f t="shared" si="28"/>
        <v>44.900000000000368</v>
      </c>
      <c r="C454" s="15">
        <f t="shared" si="27"/>
        <v>849161.37028553023</v>
      </c>
      <c r="D454" s="16">
        <f t="shared" si="25"/>
        <v>1.6522463410033268</v>
      </c>
      <c r="E454" s="16">
        <f t="shared" si="26"/>
        <v>5.9289902291898811</v>
      </c>
    </row>
    <row r="455" spans="2:5">
      <c r="B455" s="15">
        <f t="shared" si="28"/>
        <v>45.000000000000369</v>
      </c>
      <c r="C455" s="15">
        <f t="shared" si="27"/>
        <v>855799.11668863171</v>
      </c>
      <c r="D455" s="16">
        <f t="shared" ref="D455:D518" si="29">LOG10(B455)</f>
        <v>1.6532125137753473</v>
      </c>
      <c r="E455" s="16">
        <f t="shared" ref="E455:E518" si="30">LOG10(C455)</f>
        <v>5.9323718338919535</v>
      </c>
    </row>
    <row r="456" spans="2:5">
      <c r="B456" s="15">
        <f t="shared" si="28"/>
        <v>45.100000000000371</v>
      </c>
      <c r="C456" s="15">
        <f t="shared" ref="C456:C519" si="31">IF( B456&lt; 0.43, 0.23*B456^2.3, IF( B456&lt;2, B456^4, IF( B456&lt;55, 1.4*B456^3.5, 32000*B456)))</f>
        <v>862473.84207732219</v>
      </c>
      <c r="D456" s="16">
        <f t="shared" si="29"/>
        <v>1.6541765418779641</v>
      </c>
      <c r="E456" s="16">
        <f t="shared" si="30"/>
        <v>5.9357459322511117</v>
      </c>
    </row>
    <row r="457" spans="2:5">
      <c r="B457" s="15">
        <f t="shared" si="28"/>
        <v>45.200000000000372</v>
      </c>
      <c r="C457" s="15">
        <f t="shared" si="31"/>
        <v>869185.66978329385</v>
      </c>
      <c r="D457" s="16">
        <f t="shared" si="29"/>
        <v>1.6551384348113858</v>
      </c>
      <c r="E457" s="16">
        <f t="shared" si="30"/>
        <v>5.9391125575180874</v>
      </c>
    </row>
    <row r="458" spans="2:5">
      <c r="B458" s="15">
        <f t="shared" si="28"/>
        <v>45.300000000000374</v>
      </c>
      <c r="C458" s="15">
        <f t="shared" si="31"/>
        <v>875934.72327504191</v>
      </c>
      <c r="D458" s="16">
        <f t="shared" si="29"/>
        <v>1.6560982020128354</v>
      </c>
      <c r="E458" s="16">
        <f t="shared" si="30"/>
        <v>5.9424717427231615</v>
      </c>
    </row>
    <row r="459" spans="2:5">
      <c r="B459" s="15">
        <f t="shared" si="28"/>
        <v>45.400000000000375</v>
      </c>
      <c r="C459" s="15">
        <f t="shared" si="31"/>
        <v>882721.12615771766</v>
      </c>
      <c r="D459" s="16">
        <f t="shared" si="29"/>
        <v>1.6570558528571075</v>
      </c>
      <c r="E459" s="16">
        <f t="shared" si="30"/>
        <v>5.9458235206781138</v>
      </c>
    </row>
    <row r="460" spans="2:5">
      <c r="B460" s="15">
        <f t="shared" si="28"/>
        <v>45.500000000000377</v>
      </c>
      <c r="C460" s="15">
        <f t="shared" si="31"/>
        <v>889545.00217297976</v>
      </c>
      <c r="D460" s="16">
        <f t="shared" si="29"/>
        <v>1.6580113966571159</v>
      </c>
      <c r="E460" s="16">
        <f t="shared" si="30"/>
        <v>5.9491679239781439</v>
      </c>
    </row>
    <row r="461" spans="2:5">
      <c r="B461" s="15">
        <f t="shared" si="28"/>
        <v>45.600000000000378</v>
      </c>
      <c r="C461" s="15">
        <f t="shared" si="31"/>
        <v>896406.47519883804</v>
      </c>
      <c r="D461" s="16">
        <f t="shared" si="29"/>
        <v>1.6589648426644386</v>
      </c>
      <c r="E461" s="16">
        <f t="shared" si="30"/>
        <v>5.952504985003773</v>
      </c>
    </row>
    <row r="462" spans="2:5">
      <c r="B462" s="15">
        <f t="shared" si="28"/>
        <v>45.700000000000379</v>
      </c>
      <c r="C462" s="15">
        <f t="shared" si="31"/>
        <v>903305.66924950818</v>
      </c>
      <c r="D462" s="16">
        <f t="shared" si="29"/>
        <v>1.6599162000698537</v>
      </c>
      <c r="E462" s="16">
        <f t="shared" si="30"/>
        <v>5.9558347359227257</v>
      </c>
    </row>
    <row r="463" spans="2:5">
      <c r="B463" s="15">
        <f t="shared" si="28"/>
        <v>45.800000000000381</v>
      </c>
      <c r="C463" s="15">
        <f t="shared" si="31"/>
        <v>910242.70847526472</v>
      </c>
      <c r="D463" s="16">
        <f t="shared" si="29"/>
        <v>1.6608654780038727</v>
      </c>
      <c r="E463" s="16">
        <f t="shared" si="30"/>
        <v>5.9591572086917921</v>
      </c>
    </row>
    <row r="464" spans="2:5">
      <c r="B464" s="15">
        <f t="shared" si="28"/>
        <v>45.900000000000382</v>
      </c>
      <c r="C464" s="15">
        <f t="shared" si="31"/>
        <v>917217.71716228384</v>
      </c>
      <c r="D464" s="16">
        <f t="shared" si="29"/>
        <v>1.6618126855372648</v>
      </c>
      <c r="E464" s="16">
        <f t="shared" si="30"/>
        <v>5.9624724350586646</v>
      </c>
    </row>
    <row r="465" spans="2:5">
      <c r="B465" s="15">
        <f t="shared" si="28"/>
        <v>46.000000000000384</v>
      </c>
      <c r="C465" s="15">
        <f t="shared" si="31"/>
        <v>924230.81973250071</v>
      </c>
      <c r="D465" s="16">
        <f t="shared" si="29"/>
        <v>1.6627578316815776</v>
      </c>
      <c r="E465" s="16">
        <f t="shared" si="30"/>
        <v>5.9657804465637598</v>
      </c>
    </row>
    <row r="466" spans="2:5">
      <c r="B466" s="15">
        <f t="shared" si="28"/>
        <v>46.100000000000385</v>
      </c>
      <c r="C466" s="15">
        <f t="shared" si="31"/>
        <v>931282.14074346074</v>
      </c>
      <c r="D466" s="16">
        <f t="shared" si="29"/>
        <v>1.6637009253896518</v>
      </c>
      <c r="E466" s="16">
        <f t="shared" si="30"/>
        <v>5.9690812745420194</v>
      </c>
    </row>
    <row r="467" spans="2:5">
      <c r="B467" s="15">
        <f t="shared" si="28"/>
        <v>46.200000000000387</v>
      </c>
      <c r="C467" s="15">
        <f t="shared" si="31"/>
        <v>938371.80488817149</v>
      </c>
      <c r="D467" s="16">
        <f t="shared" si="29"/>
        <v>1.664641975556129</v>
      </c>
      <c r="E467" s="16">
        <f t="shared" si="30"/>
        <v>5.9723749501246903</v>
      </c>
    </row>
    <row r="468" spans="2:5">
      <c r="B468" s="15">
        <f t="shared" si="28"/>
        <v>46.300000000000388</v>
      </c>
      <c r="C468" s="15">
        <f t="shared" si="31"/>
        <v>945499.93699495611</v>
      </c>
      <c r="D468" s="16">
        <f t="shared" si="29"/>
        <v>1.6655809910179569</v>
      </c>
      <c r="E468" s="16">
        <f t="shared" si="30"/>
        <v>5.9756615042410859</v>
      </c>
    </row>
    <row r="469" spans="2:5">
      <c r="B469" s="15">
        <f t="shared" si="28"/>
        <v>46.400000000000389</v>
      </c>
      <c r="C469" s="15">
        <f t="shared" si="31"/>
        <v>952666.66202730942</v>
      </c>
      <c r="D469" s="16">
        <f t="shared" si="29"/>
        <v>1.6665179805548844</v>
      </c>
      <c r="E469" s="16">
        <f t="shared" si="30"/>
        <v>5.9789409676203338</v>
      </c>
    </row>
    <row r="470" spans="2:5">
      <c r="B470" s="15">
        <f t="shared" si="28"/>
        <v>46.500000000000391</v>
      </c>
      <c r="C470" s="15">
        <f t="shared" si="31"/>
        <v>959872.10508374171</v>
      </c>
      <c r="D470" s="16">
        <f t="shared" si="29"/>
        <v>1.6674529528899575</v>
      </c>
      <c r="E470" s="16">
        <f t="shared" si="30"/>
        <v>5.9822133707930893</v>
      </c>
    </row>
    <row r="471" spans="2:5">
      <c r="B471" s="15">
        <f t="shared" si="28"/>
        <v>46.600000000000392</v>
      </c>
      <c r="C471" s="15">
        <f t="shared" si="31"/>
        <v>967116.39139764931</v>
      </c>
      <c r="D471" s="16">
        <f t="shared" si="29"/>
        <v>1.6683859166900039</v>
      </c>
      <c r="E471" s="16">
        <f t="shared" si="30"/>
        <v>5.9854787440932515</v>
      </c>
    </row>
    <row r="472" spans="2:5">
      <c r="B472" s="15">
        <f t="shared" si="28"/>
        <v>46.700000000000394</v>
      </c>
      <c r="C472" s="15">
        <f t="shared" si="31"/>
        <v>974399.6463371542</v>
      </c>
      <c r="D472" s="16">
        <f t="shared" si="29"/>
        <v>1.6693168805661158</v>
      </c>
      <c r="E472" s="16">
        <f t="shared" si="30"/>
        <v>5.9887371176596433</v>
      </c>
    </row>
    <row r="473" spans="2:5">
      <c r="B473" s="15">
        <f t="shared" si="28"/>
        <v>46.800000000000395</v>
      </c>
      <c r="C473" s="15">
        <f t="shared" si="31"/>
        <v>981721.99540496839</v>
      </c>
      <c r="D473" s="16">
        <f t="shared" si="29"/>
        <v>1.6702458530741278</v>
      </c>
      <c r="E473" s="16">
        <f t="shared" si="30"/>
        <v>5.9919885214376851</v>
      </c>
    </row>
    <row r="474" spans="2:5">
      <c r="B474" s="15">
        <f t="shared" si="28"/>
        <v>46.900000000000396</v>
      </c>
      <c r="C474" s="15">
        <f t="shared" si="31"/>
        <v>989083.56423824653</v>
      </c>
      <c r="D474" s="16">
        <f t="shared" si="29"/>
        <v>1.6711728427150869</v>
      </c>
      <c r="E474" s="16">
        <f t="shared" si="30"/>
        <v>5.9952329851810431</v>
      </c>
    </row>
    <row r="475" spans="2:5">
      <c r="B475" s="15">
        <f t="shared" si="28"/>
        <v>47.000000000000398</v>
      </c>
      <c r="C475" s="15">
        <f t="shared" si="31"/>
        <v>996484.47860844166</v>
      </c>
      <c r="D475" s="16">
        <f t="shared" si="29"/>
        <v>1.6720978579357211</v>
      </c>
      <c r="E475" s="16">
        <f t="shared" si="30"/>
        <v>5.9984705384532617</v>
      </c>
    </row>
    <row r="476" spans="2:5">
      <c r="B476" s="15">
        <f t="shared" si="28"/>
        <v>47.100000000000399</v>
      </c>
      <c r="C476" s="15">
        <f t="shared" si="31"/>
        <v>1003924.8644211679</v>
      </c>
      <c r="D476" s="16">
        <f t="shared" si="29"/>
        <v>1.6730209071288999</v>
      </c>
      <c r="E476" s="16">
        <f t="shared" si="30"/>
        <v>6.0017012106293874</v>
      </c>
    </row>
    <row r="477" spans="2:5">
      <c r="B477" s="15">
        <f t="shared" si="28"/>
        <v>47.200000000000401</v>
      </c>
      <c r="C477" s="15">
        <f t="shared" si="31"/>
        <v>1011404.8477160482</v>
      </c>
      <c r="D477" s="16">
        <f t="shared" si="29"/>
        <v>1.6739419986340915</v>
      </c>
      <c r="E477" s="16">
        <f t="shared" si="30"/>
        <v>6.0049250308975584</v>
      </c>
    </row>
    <row r="478" spans="2:5">
      <c r="B478" s="15">
        <f t="shared" si="28"/>
        <v>47.300000000000402</v>
      </c>
      <c r="C478" s="15">
        <f t="shared" si="31"/>
        <v>1018924.5546665781</v>
      </c>
      <c r="D478" s="16">
        <f t="shared" si="29"/>
        <v>1.6748611407378153</v>
      </c>
      <c r="E478" s="16">
        <f t="shared" si="30"/>
        <v>6.0081420282605915</v>
      </c>
    </row>
    <row r="479" spans="2:5">
      <c r="B479" s="15">
        <f t="shared" si="28"/>
        <v>47.400000000000404</v>
      </c>
      <c r="C479" s="15">
        <f t="shared" si="31"/>
        <v>1026484.1115799823</v>
      </c>
      <c r="D479" s="16">
        <f t="shared" si="29"/>
        <v>1.6757783416740888</v>
      </c>
      <c r="E479" s="16">
        <f t="shared" si="30"/>
        <v>6.0113522315375487</v>
      </c>
    </row>
    <row r="480" spans="2:5">
      <c r="B480" s="15">
        <f t="shared" si="28"/>
        <v>47.500000000000405</v>
      </c>
      <c r="C480" s="15">
        <f t="shared" si="31"/>
        <v>1034083.6448970744</v>
      </c>
      <c r="D480" s="16">
        <f t="shared" si="29"/>
        <v>1.6766936096248704</v>
      </c>
      <c r="E480" s="16">
        <f t="shared" si="30"/>
        <v>6.0145556693652837</v>
      </c>
    </row>
    <row r="481" spans="2:5">
      <c r="B481" s="15">
        <f t="shared" si="28"/>
        <v>47.600000000000406</v>
      </c>
      <c r="C481" s="15">
        <f t="shared" si="31"/>
        <v>1041723.2811921139</v>
      </c>
      <c r="D481" s="16">
        <f t="shared" si="29"/>
        <v>1.6776069527204969</v>
      </c>
      <c r="E481" s="16">
        <f t="shared" si="30"/>
        <v>6.0177523701999771</v>
      </c>
    </row>
    <row r="482" spans="2:5">
      <c r="B482" s="15">
        <f t="shared" si="28"/>
        <v>47.700000000000408</v>
      </c>
      <c r="C482" s="15">
        <f t="shared" si="31"/>
        <v>1049403.1471726652</v>
      </c>
      <c r="D482" s="16">
        <f t="shared" si="29"/>
        <v>1.6785183790401177</v>
      </c>
      <c r="E482" s="16">
        <f t="shared" si="30"/>
        <v>6.0209423623186504</v>
      </c>
    </row>
    <row r="483" spans="2:5">
      <c r="B483" s="15">
        <f t="shared" si="28"/>
        <v>47.800000000000409</v>
      </c>
      <c r="C483" s="15">
        <f t="shared" si="31"/>
        <v>1057123.3696794608</v>
      </c>
      <c r="D483" s="16">
        <f t="shared" si="29"/>
        <v>1.6794278966121226</v>
      </c>
      <c r="E483" s="16">
        <f t="shared" si="30"/>
        <v>6.0241256738206665</v>
      </c>
    </row>
    <row r="484" spans="2:5">
      <c r="B484" s="15">
        <f t="shared" si="28"/>
        <v>47.900000000000411</v>
      </c>
      <c r="C484" s="15">
        <f t="shared" si="31"/>
        <v>1064884.0756862608</v>
      </c>
      <c r="D484" s="16">
        <f t="shared" si="29"/>
        <v>1.680335513414567</v>
      </c>
      <c r="E484" s="16">
        <f t="shared" si="30"/>
        <v>6.0273023326292217</v>
      </c>
    </row>
    <row r="485" spans="2:5">
      <c r="B485" s="15">
        <f t="shared" si="28"/>
        <v>48.000000000000412</v>
      </c>
      <c r="C485" s="15">
        <f t="shared" si="31"/>
        <v>1072685.3922997131</v>
      </c>
      <c r="D485" s="16">
        <f t="shared" si="29"/>
        <v>1.6812412373755909</v>
      </c>
      <c r="E485" s="16">
        <f t="shared" si="30"/>
        <v>6.0304723664928064</v>
      </c>
    </row>
    <row r="486" spans="2:5">
      <c r="B486" s="15">
        <f t="shared" ref="B486:B549" si="32">0.1+B485</f>
        <v>48.100000000000414</v>
      </c>
      <c r="C486" s="15">
        <f t="shared" si="31"/>
        <v>1080527.4467592076</v>
      </c>
      <c r="D486" s="16">
        <f t="shared" si="29"/>
        <v>1.6821450763738355</v>
      </c>
      <c r="E486" s="16">
        <f t="shared" si="30"/>
        <v>6.0336358029866615</v>
      </c>
    </row>
    <row r="487" spans="2:5">
      <c r="B487" s="15">
        <f t="shared" si="32"/>
        <v>48.200000000000415</v>
      </c>
      <c r="C487" s="15">
        <f t="shared" si="31"/>
        <v>1088410.3664367537</v>
      </c>
      <c r="D487" s="16">
        <f t="shared" si="29"/>
        <v>1.6830470382388534</v>
      </c>
      <c r="E487" s="16">
        <f t="shared" si="30"/>
        <v>6.0367926695142247</v>
      </c>
    </row>
    <row r="488" spans="2:5">
      <c r="B488" s="15">
        <f t="shared" si="32"/>
        <v>48.300000000000416</v>
      </c>
      <c r="C488" s="15">
        <f t="shared" si="31"/>
        <v>1096334.2788368268</v>
      </c>
      <c r="D488" s="16">
        <f t="shared" si="29"/>
        <v>1.6839471307515159</v>
      </c>
      <c r="E488" s="16">
        <f t="shared" si="30"/>
        <v>6.0399429933085438</v>
      </c>
    </row>
    <row r="489" spans="2:5">
      <c r="B489" s="15">
        <f t="shared" si="32"/>
        <v>48.400000000000418</v>
      </c>
      <c r="C489" s="15">
        <f t="shared" si="31"/>
        <v>1104299.3115962378</v>
      </c>
      <c r="D489" s="16">
        <f t="shared" si="29"/>
        <v>1.6848453616444161</v>
      </c>
      <c r="E489" s="16">
        <f t="shared" si="30"/>
        <v>6.0430868014336943</v>
      </c>
    </row>
    <row r="490" spans="2:5">
      <c r="B490" s="15">
        <f t="shared" si="32"/>
        <v>48.500000000000419</v>
      </c>
      <c r="C490" s="15">
        <f t="shared" si="31"/>
        <v>1112305.5924839994</v>
      </c>
      <c r="D490" s="16">
        <f t="shared" si="29"/>
        <v>1.6857417386022675</v>
      </c>
      <c r="E490" s="16">
        <f t="shared" si="30"/>
        <v>6.0462241207861744</v>
      </c>
    </row>
    <row r="491" spans="2:5">
      <c r="B491" s="15">
        <f t="shared" si="32"/>
        <v>48.600000000000421</v>
      </c>
      <c r="C491" s="15">
        <f t="shared" si="31"/>
        <v>1120353.2494011796</v>
      </c>
      <c r="D491" s="16">
        <f t="shared" si="29"/>
        <v>1.6866362692622971</v>
      </c>
      <c r="E491" s="16">
        <f t="shared" si="30"/>
        <v>6.0493549780962779</v>
      </c>
    </row>
    <row r="492" spans="2:5">
      <c r="B492" s="15">
        <f t="shared" si="32"/>
        <v>48.700000000000422</v>
      </c>
      <c r="C492" s="15">
        <f t="shared" si="31"/>
        <v>1128442.4103807735</v>
      </c>
      <c r="D492" s="16">
        <f t="shared" si="29"/>
        <v>1.687528961214638</v>
      </c>
      <c r="E492" s="16">
        <f t="shared" si="30"/>
        <v>6.0524793999294708</v>
      </c>
    </row>
    <row r="493" spans="2:5">
      <c r="B493" s="15">
        <f t="shared" si="32"/>
        <v>48.800000000000423</v>
      </c>
      <c r="C493" s="15">
        <f t="shared" si="31"/>
        <v>1136573.2035875707</v>
      </c>
      <c r="D493" s="16">
        <f t="shared" si="29"/>
        <v>1.6884198220027145</v>
      </c>
      <c r="E493" s="16">
        <f t="shared" si="30"/>
        <v>6.0555974126877388</v>
      </c>
    </row>
    <row r="494" spans="2:5">
      <c r="B494" s="15">
        <f t="shared" si="32"/>
        <v>48.900000000000425</v>
      </c>
      <c r="C494" s="15">
        <f t="shared" si="31"/>
        <v>1144745.7573180043</v>
      </c>
      <c r="D494" s="16">
        <f t="shared" si="29"/>
        <v>1.6893088591236241</v>
      </c>
      <c r="E494" s="16">
        <f t="shared" si="30"/>
        <v>6.0587090426109222</v>
      </c>
    </row>
    <row r="495" spans="2:5">
      <c r="B495" s="15">
        <f t="shared" si="32"/>
        <v>49.000000000000426</v>
      </c>
      <c r="C495" s="15">
        <f t="shared" si="31"/>
        <v>1152960.200000036</v>
      </c>
      <c r="D495" s="16">
        <f t="shared" si="29"/>
        <v>1.6901960800285174</v>
      </c>
      <c r="E495" s="16">
        <f t="shared" si="30"/>
        <v>6.0618143157780491</v>
      </c>
    </row>
    <row r="496" spans="2:5">
      <c r="B496" s="15">
        <f t="shared" si="32"/>
        <v>49.100000000000428</v>
      </c>
      <c r="C496" s="15">
        <f t="shared" si="31"/>
        <v>1161216.660193003</v>
      </c>
      <c r="D496" s="16">
        <f t="shared" si="29"/>
        <v>1.6910814921229722</v>
      </c>
      <c r="E496" s="16">
        <f t="shared" si="30"/>
        <v>6.0649132581086409</v>
      </c>
    </row>
    <row r="497" spans="2:5">
      <c r="B497" s="15">
        <f t="shared" si="32"/>
        <v>49.200000000000429</v>
      </c>
      <c r="C497" s="15">
        <f t="shared" si="31"/>
        <v>1169515.2665875007</v>
      </c>
      <c r="D497" s="16">
        <f t="shared" si="29"/>
        <v>1.6919651027673641</v>
      </c>
      <c r="E497" s="16">
        <f t="shared" si="30"/>
        <v>6.0680058953640126</v>
      </c>
    </row>
    <row r="498" spans="2:5">
      <c r="B498" s="15">
        <f t="shared" si="32"/>
        <v>49.300000000000431</v>
      </c>
      <c r="C498" s="15">
        <f t="shared" si="31"/>
        <v>1177856.1480052341</v>
      </c>
      <c r="D498" s="16">
        <f t="shared" si="29"/>
        <v>1.6928469192772337</v>
      </c>
      <c r="E498" s="16">
        <f t="shared" si="30"/>
        <v>6.0710922531485565</v>
      </c>
    </row>
    <row r="499" spans="2:5">
      <c r="B499" s="15">
        <f t="shared" si="32"/>
        <v>49.400000000000432</v>
      </c>
      <c r="C499" s="15">
        <f t="shared" si="31"/>
        <v>1186239.4333988947</v>
      </c>
      <c r="D499" s="16">
        <f t="shared" si="29"/>
        <v>1.6937269489236508</v>
      </c>
      <c r="E499" s="16">
        <f t="shared" si="30"/>
        <v>6.0741723569110153</v>
      </c>
    </row>
    <row r="500" spans="2:5">
      <c r="B500" s="15">
        <f t="shared" si="32"/>
        <v>49.500000000000433</v>
      </c>
      <c r="C500" s="15">
        <f t="shared" si="31"/>
        <v>1194665.2518520255</v>
      </c>
      <c r="D500" s="16">
        <f t="shared" si="29"/>
        <v>1.6946051989335724</v>
      </c>
      <c r="E500" s="16">
        <f t="shared" si="30"/>
        <v>6.0772462319457414</v>
      </c>
    </row>
    <row r="501" spans="2:5">
      <c r="B501" s="15">
        <f t="shared" si="32"/>
        <v>49.600000000000435</v>
      </c>
      <c r="C501" s="15">
        <f t="shared" si="31"/>
        <v>1203133.7325788836</v>
      </c>
      <c r="D501" s="16">
        <f t="shared" si="29"/>
        <v>1.6954816764902012</v>
      </c>
      <c r="E501" s="16">
        <f t="shared" si="30"/>
        <v>6.0803139033939422</v>
      </c>
    </row>
    <row r="502" spans="2:5">
      <c r="B502" s="15">
        <f t="shared" si="32"/>
        <v>49.700000000000436</v>
      </c>
      <c r="C502" s="15">
        <f t="shared" si="31"/>
        <v>1211645.0049243141</v>
      </c>
      <c r="D502" s="16">
        <f t="shared" si="29"/>
        <v>1.6963563887333359</v>
      </c>
      <c r="E502" s="16">
        <f t="shared" si="30"/>
        <v>6.0833753962449135</v>
      </c>
    </row>
    <row r="503" spans="2:5">
      <c r="B503" s="15">
        <f t="shared" si="32"/>
        <v>49.800000000000438</v>
      </c>
      <c r="C503" s="15">
        <f t="shared" si="31"/>
        <v>1220199.1983636159</v>
      </c>
      <c r="D503" s="16">
        <f t="shared" si="29"/>
        <v>1.6972293427597214</v>
      </c>
      <c r="E503" s="16">
        <f t="shared" si="30"/>
        <v>6.0864307353372631</v>
      </c>
    </row>
    <row r="504" spans="2:5">
      <c r="B504" s="15">
        <f t="shared" si="32"/>
        <v>49.900000000000439</v>
      </c>
      <c r="C504" s="15">
        <f t="shared" si="31"/>
        <v>1228796.4425024041</v>
      </c>
      <c r="D504" s="16">
        <f t="shared" si="29"/>
        <v>1.6981005456233937</v>
      </c>
      <c r="E504" s="16">
        <f t="shared" si="30"/>
        <v>6.0894799453601163</v>
      </c>
    </row>
    <row r="505" spans="2:5">
      <c r="B505" s="15">
        <f t="shared" si="32"/>
        <v>50.000000000000441</v>
      </c>
      <c r="C505" s="15">
        <f t="shared" si="31"/>
        <v>1237436.8670764971</v>
      </c>
      <c r="D505" s="16">
        <f t="shared" si="29"/>
        <v>1.6989700043360225</v>
      </c>
      <c r="E505" s="16">
        <f t="shared" si="30"/>
        <v>6.0925230508543171</v>
      </c>
    </row>
    <row r="506" spans="2:5">
      <c r="B506" s="15">
        <f t="shared" si="32"/>
        <v>50.100000000000442</v>
      </c>
      <c r="C506" s="15">
        <f t="shared" si="31"/>
        <v>1246120.601951764</v>
      </c>
      <c r="D506" s="16">
        <f t="shared" si="29"/>
        <v>1.6998377258672495</v>
      </c>
      <c r="E506" s="16">
        <f t="shared" si="30"/>
        <v>6.0955600762136113</v>
      </c>
    </row>
    <row r="507" spans="2:5">
      <c r="B507" s="15">
        <f t="shared" si="32"/>
        <v>50.200000000000443</v>
      </c>
      <c r="C507" s="15">
        <f t="shared" si="31"/>
        <v>1254847.7771240096</v>
      </c>
      <c r="D507" s="16">
        <f t="shared" si="29"/>
        <v>1.7007037171450232</v>
      </c>
      <c r="E507" s="16">
        <f t="shared" si="30"/>
        <v>6.0985910456858186</v>
      </c>
    </row>
    <row r="508" spans="2:5">
      <c r="B508" s="15">
        <f t="shared" si="32"/>
        <v>50.300000000000445</v>
      </c>
      <c r="C508" s="15">
        <f t="shared" si="31"/>
        <v>1263618.5227188393</v>
      </c>
      <c r="D508" s="16">
        <f t="shared" si="29"/>
        <v>1.7015679850559313</v>
      </c>
      <c r="E508" s="16">
        <f t="shared" si="30"/>
        <v>6.1016159833739971</v>
      </c>
    </row>
    <row r="509" spans="2:5">
      <c r="B509" s="15">
        <f t="shared" si="32"/>
        <v>50.400000000000446</v>
      </c>
      <c r="C509" s="15">
        <f t="shared" si="31"/>
        <v>1272432.9689915334</v>
      </c>
      <c r="D509" s="16">
        <f t="shared" si="29"/>
        <v>1.7024305364455292</v>
      </c>
      <c r="E509" s="16">
        <f t="shared" si="30"/>
        <v>6.1046349132375903</v>
      </c>
    </row>
    <row r="510" spans="2:5">
      <c r="B510" s="15">
        <f t="shared" si="32"/>
        <v>50.500000000000448</v>
      </c>
      <c r="C510" s="15">
        <f t="shared" si="31"/>
        <v>1281291.2463269092</v>
      </c>
      <c r="D510" s="16">
        <f t="shared" si="29"/>
        <v>1.7032913781186652</v>
      </c>
      <c r="E510" s="16">
        <f t="shared" si="30"/>
        <v>6.107647859093567</v>
      </c>
    </row>
    <row r="511" spans="2:5">
      <c r="B511" s="15">
        <f t="shared" si="32"/>
        <v>50.600000000000449</v>
      </c>
      <c r="C511" s="15">
        <f t="shared" si="31"/>
        <v>1290193.4852391973</v>
      </c>
      <c r="D511" s="16">
        <f t="shared" si="29"/>
        <v>1.704150516839803</v>
      </c>
      <c r="E511" s="16">
        <f t="shared" si="30"/>
        <v>6.1106548446175486</v>
      </c>
    </row>
    <row r="512" spans="2:5">
      <c r="B512" s="15">
        <f t="shared" si="32"/>
        <v>50.70000000000045</v>
      </c>
      <c r="C512" s="15">
        <f t="shared" si="31"/>
        <v>1299139.816371924</v>
      </c>
      <c r="D512" s="16">
        <f t="shared" si="29"/>
        <v>1.7050079593333398</v>
      </c>
      <c r="E512" s="16">
        <f t="shared" si="30"/>
        <v>6.1136558933449274</v>
      </c>
    </row>
    <row r="513" spans="2:5">
      <c r="B513" s="15">
        <f t="shared" si="32"/>
        <v>50.800000000000452</v>
      </c>
      <c r="C513" s="15">
        <f t="shared" si="31"/>
        <v>1308130.370497765</v>
      </c>
      <c r="D513" s="16">
        <f t="shared" si="29"/>
        <v>1.7058637122839231</v>
      </c>
      <c r="E513" s="16">
        <f t="shared" si="30"/>
        <v>6.1166510286719689</v>
      </c>
    </row>
    <row r="514" spans="2:5">
      <c r="B514" s="15">
        <f t="shared" si="32"/>
        <v>50.900000000000453</v>
      </c>
      <c r="C514" s="15">
        <f t="shared" si="31"/>
        <v>1317165.2785184314</v>
      </c>
      <c r="D514" s="16">
        <f t="shared" si="29"/>
        <v>1.7067177823367625</v>
      </c>
      <c r="E514" s="16">
        <f t="shared" si="30"/>
        <v>6.1196402738569073</v>
      </c>
    </row>
    <row r="515" spans="2:5">
      <c r="B515" s="15">
        <f t="shared" si="32"/>
        <v>51.000000000000455</v>
      </c>
      <c r="C515" s="15">
        <f t="shared" si="31"/>
        <v>1326244.6714645345</v>
      </c>
      <c r="D515" s="16">
        <f t="shared" si="29"/>
        <v>1.7075701760979403</v>
      </c>
      <c r="E515" s="16">
        <f t="shared" si="30"/>
        <v>6.1226236520210291</v>
      </c>
    </row>
    <row r="516" spans="2:5">
      <c r="B516" s="15">
        <f t="shared" si="32"/>
        <v>51.100000000000456</v>
      </c>
      <c r="C516" s="15">
        <f t="shared" si="31"/>
        <v>1335368.6804954659</v>
      </c>
      <c r="D516" s="16">
        <f t="shared" si="29"/>
        <v>1.7084209001347166</v>
      </c>
      <c r="E516" s="16">
        <f t="shared" si="30"/>
        <v>6.1256011861497459</v>
      </c>
    </row>
    <row r="517" spans="2:5">
      <c r="B517" s="15">
        <f t="shared" si="32"/>
        <v>51.200000000000458</v>
      </c>
      <c r="C517" s="15">
        <f t="shared" si="31"/>
        <v>1344537.4368992671</v>
      </c>
      <c r="D517" s="16">
        <f t="shared" si="29"/>
        <v>1.7092699609758346</v>
      </c>
      <c r="E517" s="16">
        <f t="shared" si="30"/>
        <v>6.1285728990936592</v>
      </c>
    </row>
    <row r="518" spans="2:5">
      <c r="B518" s="15">
        <f t="shared" si="32"/>
        <v>51.300000000000459</v>
      </c>
      <c r="C518" s="15">
        <f t="shared" si="31"/>
        <v>1353751.072092504</v>
      </c>
      <c r="D518" s="16">
        <f t="shared" si="29"/>
        <v>1.7101173651118202</v>
      </c>
      <c r="E518" s="16">
        <f t="shared" si="30"/>
        <v>6.1315388135696089</v>
      </c>
    </row>
    <row r="519" spans="2:5">
      <c r="B519" s="15">
        <f t="shared" si="32"/>
        <v>51.40000000000046</v>
      </c>
      <c r="C519" s="15">
        <f t="shared" si="31"/>
        <v>1363009.7176201397</v>
      </c>
      <c r="D519" s="16">
        <f t="shared" ref="D519:D582" si="33">LOG10(B519)</f>
        <v>1.7109631189952796</v>
      </c>
      <c r="E519" s="16">
        <f t="shared" ref="E519:E582" si="34">LOG10(C519)</f>
        <v>6.1344989521617164</v>
      </c>
    </row>
    <row r="520" spans="2:5">
      <c r="B520" s="15">
        <f t="shared" si="32"/>
        <v>51.500000000000462</v>
      </c>
      <c r="C520" s="15">
        <f t="shared" ref="C520:C583" si="35">IF( B520&lt; 0.43, 0.23*B520^2.3, IF( B520&lt;2, B520^4, IF( B520&lt;55, 1.4*B520^3.5, 32000*B520)))</f>
        <v>1372313.5051554178</v>
      </c>
      <c r="D520" s="16">
        <f t="shared" si="33"/>
        <v>1.711807229041195</v>
      </c>
      <c r="E520" s="16">
        <f t="shared" si="34"/>
        <v>6.1374533373224196</v>
      </c>
    </row>
    <row r="521" spans="2:5">
      <c r="B521" s="15">
        <f t="shared" si="32"/>
        <v>51.600000000000463</v>
      </c>
      <c r="C521" s="15">
        <f t="shared" si="35"/>
        <v>1381662.566499725</v>
      </c>
      <c r="D521" s="16">
        <f t="shared" si="33"/>
        <v>1.7126497016272153</v>
      </c>
      <c r="E521" s="16">
        <f t="shared" si="34"/>
        <v>6.1404019913734915</v>
      </c>
    </row>
    <row r="522" spans="2:5">
      <c r="B522" s="15">
        <f t="shared" si="32"/>
        <v>51.700000000000465</v>
      </c>
      <c r="C522" s="15">
        <f t="shared" si="35"/>
        <v>1391057.033582475</v>
      </c>
      <c r="D522" s="16">
        <f t="shared" si="33"/>
        <v>1.7134905430939464</v>
      </c>
      <c r="E522" s="16">
        <f t="shared" si="34"/>
        <v>6.1433449365070505</v>
      </c>
    </row>
    <row r="523" spans="2:5">
      <c r="B523" s="15">
        <f t="shared" si="32"/>
        <v>51.800000000000466</v>
      </c>
      <c r="C523" s="15">
        <f t="shared" si="35"/>
        <v>1400497.0384609802</v>
      </c>
      <c r="D523" s="16">
        <f t="shared" si="33"/>
        <v>1.7143297597452369</v>
      </c>
      <c r="E523" s="16">
        <f t="shared" si="34"/>
        <v>6.1462821947865676</v>
      </c>
    </row>
    <row r="524" spans="2:5">
      <c r="B524" s="15">
        <f t="shared" si="32"/>
        <v>51.900000000000468</v>
      </c>
      <c r="C524" s="15">
        <f t="shared" si="35"/>
        <v>1409982.713320333</v>
      </c>
      <c r="D524" s="16">
        <f t="shared" si="33"/>
        <v>1.7151673578484619</v>
      </c>
      <c r="E524" s="16">
        <f t="shared" si="34"/>
        <v>6.1492137881478541</v>
      </c>
    </row>
    <row r="525" spans="2:5">
      <c r="B525" s="15">
        <f t="shared" si="32"/>
        <v>52.000000000000469</v>
      </c>
      <c r="C525" s="15">
        <f t="shared" si="35"/>
        <v>1419514.1904732776</v>
      </c>
      <c r="D525" s="16">
        <f t="shared" si="33"/>
        <v>1.716003343634803</v>
      </c>
      <c r="E525" s="16">
        <f t="shared" si="34"/>
        <v>6.1521397384000487</v>
      </c>
    </row>
    <row r="526" spans="2:5">
      <c r="B526" s="15">
        <f t="shared" si="32"/>
        <v>52.10000000000047</v>
      </c>
      <c r="C526" s="15">
        <f t="shared" si="35"/>
        <v>1429091.6023600909</v>
      </c>
      <c r="D526" s="16">
        <f t="shared" si="33"/>
        <v>1.7168377232995284</v>
      </c>
      <c r="E526" s="16">
        <f t="shared" si="34"/>
        <v>6.1550600672265876</v>
      </c>
    </row>
    <row r="527" spans="2:5">
      <c r="B527" s="15">
        <f t="shared" si="32"/>
        <v>52.200000000000472</v>
      </c>
      <c r="C527" s="15">
        <f t="shared" si="35"/>
        <v>1438715.0815484526</v>
      </c>
      <c r="D527" s="16">
        <f t="shared" si="33"/>
        <v>1.7176705030022661</v>
      </c>
      <c r="E527" s="16">
        <f t="shared" si="34"/>
        <v>6.1579747961861697</v>
      </c>
    </row>
    <row r="528" spans="2:5">
      <c r="B528" s="15">
        <f t="shared" si="32"/>
        <v>52.300000000000473</v>
      </c>
      <c r="C528" s="15">
        <f t="shared" si="35"/>
        <v>1448384.7607333297</v>
      </c>
      <c r="D528" s="16">
        <f t="shared" si="33"/>
        <v>1.7185016888672782</v>
      </c>
      <c r="E528" s="16">
        <f t="shared" si="34"/>
        <v>6.1608839467137111</v>
      </c>
    </row>
    <row r="529" spans="2:5">
      <c r="B529" s="15">
        <f t="shared" si="32"/>
        <v>52.400000000000475</v>
      </c>
      <c r="C529" s="15">
        <f t="shared" si="35"/>
        <v>1458100.7727368576</v>
      </c>
      <c r="D529" s="16">
        <f t="shared" si="33"/>
        <v>1.7193312869837305</v>
      </c>
      <c r="E529" s="16">
        <f t="shared" si="34"/>
        <v>6.1637875401212954</v>
      </c>
    </row>
    <row r="530" spans="2:5">
      <c r="B530" s="15">
        <f t="shared" si="32"/>
        <v>52.500000000000476</v>
      </c>
      <c r="C530" s="15">
        <f t="shared" si="35"/>
        <v>1467863.2505082074</v>
      </c>
      <c r="D530" s="16">
        <f t="shared" si="33"/>
        <v>1.7201593034059608</v>
      </c>
      <c r="E530" s="16">
        <f t="shared" si="34"/>
        <v>6.1666855975991011</v>
      </c>
    </row>
    <row r="531" spans="2:5">
      <c r="B531" s="15">
        <f t="shared" si="32"/>
        <v>52.600000000000477</v>
      </c>
      <c r="C531" s="15">
        <f t="shared" si="35"/>
        <v>1477672.3271234708</v>
      </c>
      <c r="D531" s="16">
        <f t="shared" si="33"/>
        <v>1.7209857441537431</v>
      </c>
      <c r="E531" s="16">
        <f t="shared" si="34"/>
        <v>6.1695781402163377</v>
      </c>
    </row>
    <row r="532" spans="2:5">
      <c r="B532" s="15">
        <f t="shared" si="32"/>
        <v>52.700000000000479</v>
      </c>
      <c r="C532" s="15">
        <f t="shared" si="35"/>
        <v>1487528.1357855496</v>
      </c>
      <c r="D532" s="16">
        <f t="shared" si="33"/>
        <v>1.7218106152125505</v>
      </c>
      <c r="E532" s="16">
        <f t="shared" si="34"/>
        <v>6.1724651889221658</v>
      </c>
    </row>
    <row r="533" spans="2:5">
      <c r="B533" s="15">
        <f t="shared" si="32"/>
        <v>52.80000000000048</v>
      </c>
      <c r="C533" s="15">
        <f t="shared" si="35"/>
        <v>1497430.8098240048</v>
      </c>
      <c r="D533" s="16">
        <f t="shared" si="33"/>
        <v>1.7226339225338163</v>
      </c>
      <c r="E533" s="16">
        <f t="shared" si="34"/>
        <v>6.1753467645465943</v>
      </c>
    </row>
    <row r="534" spans="2:5">
      <c r="B534" s="15">
        <f t="shared" si="32"/>
        <v>52.900000000000482</v>
      </c>
      <c r="C534" s="15">
        <f t="shared" si="35"/>
        <v>1507380.4826949758</v>
      </c>
      <c r="D534" s="16">
        <f t="shared" si="33"/>
        <v>1.7234556720351897</v>
      </c>
      <c r="E534" s="16">
        <f t="shared" si="34"/>
        <v>6.1782228878014021</v>
      </c>
    </row>
    <row r="535" spans="2:5">
      <c r="B535" s="15">
        <f t="shared" si="32"/>
        <v>53.000000000000483</v>
      </c>
      <c r="C535" s="15">
        <f t="shared" si="35"/>
        <v>1517377.2879810294</v>
      </c>
      <c r="D535" s="16">
        <f t="shared" si="33"/>
        <v>1.7242758696007929</v>
      </c>
      <c r="E535" s="16">
        <f t="shared" si="34"/>
        <v>6.1810935792810131</v>
      </c>
    </row>
    <row r="536" spans="2:5">
      <c r="B536" s="15">
        <f t="shared" si="32"/>
        <v>53.100000000000485</v>
      </c>
      <c r="C536" s="15">
        <f t="shared" si="35"/>
        <v>1527421.3593910583</v>
      </c>
      <c r="D536" s="16">
        <f t="shared" si="33"/>
        <v>1.725094521081473</v>
      </c>
      <c r="E536" s="16">
        <f t="shared" si="34"/>
        <v>6.1839588594633943</v>
      </c>
    </row>
    <row r="537" spans="2:5">
      <c r="B537" s="15">
        <f t="shared" si="32"/>
        <v>53.200000000000486</v>
      </c>
      <c r="C537" s="15">
        <f t="shared" si="35"/>
        <v>1537512.8307601467</v>
      </c>
      <c r="D537" s="16">
        <f t="shared" si="33"/>
        <v>1.7259116322950521</v>
      </c>
      <c r="E537" s="16">
        <f t="shared" si="34"/>
        <v>6.1868187487109205</v>
      </c>
    </row>
    <row r="538" spans="2:5">
      <c r="B538" s="15">
        <f t="shared" si="32"/>
        <v>53.300000000000487</v>
      </c>
      <c r="C538" s="15">
        <f t="shared" si="35"/>
        <v>1547651.8360494685</v>
      </c>
      <c r="D538" s="16">
        <f t="shared" si="33"/>
        <v>1.7267272090265762</v>
      </c>
      <c r="E538" s="16">
        <f t="shared" si="34"/>
        <v>6.1896732672712549</v>
      </c>
    </row>
    <row r="539" spans="2:5">
      <c r="B539" s="15">
        <f t="shared" si="32"/>
        <v>53.400000000000489</v>
      </c>
      <c r="C539" s="15">
        <f t="shared" si="35"/>
        <v>1557838.5093461571</v>
      </c>
      <c r="D539" s="16">
        <f t="shared" si="33"/>
        <v>1.7275412570285604</v>
      </c>
      <c r="E539" s="16">
        <f t="shared" si="34"/>
        <v>6.1925224352781996</v>
      </c>
    </row>
    <row r="540" spans="2:5">
      <c r="B540" s="15">
        <f t="shared" si="32"/>
        <v>53.50000000000049</v>
      </c>
      <c r="C540" s="15">
        <f t="shared" si="35"/>
        <v>1568072.9848631904</v>
      </c>
      <c r="D540" s="16">
        <f t="shared" si="33"/>
        <v>1.7283537820212325</v>
      </c>
      <c r="E540" s="16">
        <f t="shared" si="34"/>
        <v>6.195366272752552</v>
      </c>
    </row>
    <row r="541" spans="2:5">
      <c r="B541" s="15">
        <f t="shared" si="32"/>
        <v>53.600000000000492</v>
      </c>
      <c r="C541" s="15">
        <f t="shared" si="35"/>
        <v>1578355.3969392686</v>
      </c>
      <c r="D541" s="16">
        <f t="shared" si="33"/>
        <v>1.729164789692774</v>
      </c>
      <c r="E541" s="16">
        <f t="shared" si="34"/>
        <v>6.1982047996029461</v>
      </c>
    </row>
    <row r="542" spans="2:5">
      <c r="B542" s="15">
        <f t="shared" si="32"/>
        <v>53.700000000000493</v>
      </c>
      <c r="C542" s="15">
        <f t="shared" si="35"/>
        <v>1588685.8800387126</v>
      </c>
      <c r="D542" s="16">
        <f t="shared" si="33"/>
        <v>1.7299742856995597</v>
      </c>
      <c r="E542" s="16">
        <f t="shared" si="34"/>
        <v>6.2010380356266968</v>
      </c>
    </row>
    <row r="543" spans="2:5">
      <c r="B543" s="15">
        <f t="shared" si="32"/>
        <v>53.800000000000495</v>
      </c>
      <c r="C543" s="15">
        <f t="shared" si="35"/>
        <v>1599064.5687513216</v>
      </c>
      <c r="D543" s="16">
        <f t="shared" si="33"/>
        <v>1.7307822756663931</v>
      </c>
      <c r="E543" s="16">
        <f t="shared" si="34"/>
        <v>6.2038660005106143</v>
      </c>
    </row>
    <row r="544" spans="2:5">
      <c r="B544" s="15">
        <f t="shared" si="32"/>
        <v>53.900000000000496</v>
      </c>
      <c r="C544" s="15">
        <f t="shared" si="35"/>
        <v>1609491.5977922764</v>
      </c>
      <c r="D544" s="16">
        <f t="shared" si="33"/>
        <v>1.7315887651867428</v>
      </c>
      <c r="E544" s="16">
        <f t="shared" si="34"/>
        <v>6.2066887138318378</v>
      </c>
    </row>
    <row r="545" spans="2:5">
      <c r="B545" s="15">
        <f t="shared" si="32"/>
        <v>54.000000000000497</v>
      </c>
      <c r="C545" s="15">
        <f t="shared" si="35"/>
        <v>1619967.1020020146</v>
      </c>
      <c r="D545" s="16">
        <f t="shared" si="33"/>
        <v>1.7323937598229726</v>
      </c>
      <c r="E545" s="16">
        <f t="shared" si="34"/>
        <v>6.2095061950586414</v>
      </c>
    </row>
    <row r="546" spans="2:5">
      <c r="B546" s="15">
        <f t="shared" si="32"/>
        <v>54.100000000000499</v>
      </c>
      <c r="C546" s="15">
        <f t="shared" si="35"/>
        <v>1630491.2163461181</v>
      </c>
      <c r="D546" s="16">
        <f t="shared" si="33"/>
        <v>1.7331972651065735</v>
      </c>
      <c r="E546" s="16">
        <f t="shared" si="34"/>
        <v>6.2123184635512452</v>
      </c>
    </row>
    <row r="547" spans="2:5">
      <c r="B547" s="15">
        <f t="shared" si="32"/>
        <v>54.2000000000005</v>
      </c>
      <c r="C547" s="15">
        <f t="shared" si="35"/>
        <v>1641064.0759151937</v>
      </c>
      <c r="D547" s="16">
        <f t="shared" si="33"/>
        <v>1.7339992865383909</v>
      </c>
      <c r="E547" s="16">
        <f t="shared" si="34"/>
        <v>6.2151255385626065</v>
      </c>
    </row>
    <row r="548" spans="2:5">
      <c r="B548" s="15">
        <f t="shared" si="32"/>
        <v>54.300000000000502</v>
      </c>
      <c r="C548" s="15">
        <f t="shared" si="35"/>
        <v>1651685.8159247558</v>
      </c>
      <c r="D548" s="16">
        <f t="shared" si="33"/>
        <v>1.7347998295888509</v>
      </c>
      <c r="E548" s="16">
        <f t="shared" si="34"/>
        <v>6.217927439239217</v>
      </c>
    </row>
    <row r="549" spans="2:5">
      <c r="B549" s="15">
        <f t="shared" si="32"/>
        <v>54.400000000000503</v>
      </c>
      <c r="C549" s="15">
        <f t="shared" si="35"/>
        <v>1662356.571715116</v>
      </c>
      <c r="D549" s="16">
        <f t="shared" si="33"/>
        <v>1.7355988996981839</v>
      </c>
      <c r="E549" s="16">
        <f t="shared" si="34"/>
        <v>6.2207241846218819</v>
      </c>
    </row>
    <row r="550" spans="2:5">
      <c r="B550" s="15">
        <f t="shared" ref="B550:B613" si="36">0.1+B549</f>
        <v>54.500000000000504</v>
      </c>
      <c r="C550" s="15">
        <f t="shared" si="35"/>
        <v>1673076.4787512671</v>
      </c>
      <c r="D550" s="16">
        <f t="shared" si="33"/>
        <v>1.7363965022766465</v>
      </c>
      <c r="E550" s="16">
        <f t="shared" si="34"/>
        <v>6.2235157936465004</v>
      </c>
    </row>
    <row r="551" spans="2:5">
      <c r="B551" s="15">
        <f t="shared" si="36"/>
        <v>54.600000000000506</v>
      </c>
      <c r="C551" s="15">
        <f t="shared" si="35"/>
        <v>1683845.6726227687</v>
      </c>
      <c r="D551" s="16">
        <f t="shared" si="33"/>
        <v>1.7371926427047413</v>
      </c>
      <c r="E551" s="16">
        <f t="shared" si="34"/>
        <v>6.2263022851448326</v>
      </c>
    </row>
    <row r="552" spans="2:5">
      <c r="B552" s="15">
        <f t="shared" si="36"/>
        <v>54.700000000000507</v>
      </c>
      <c r="C552" s="15">
        <f t="shared" si="35"/>
        <v>1694664.2890436272</v>
      </c>
      <c r="D552" s="16">
        <f t="shared" si="33"/>
        <v>1.7379873263334349</v>
      </c>
      <c r="E552" s="16">
        <f t="shared" si="34"/>
        <v>6.2290836778452601</v>
      </c>
    </row>
    <row r="553" spans="2:5">
      <c r="B553" s="15">
        <f t="shared" si="36"/>
        <v>54.800000000000509</v>
      </c>
      <c r="C553" s="15">
        <f t="shared" si="35"/>
        <v>1705532.463852186</v>
      </c>
      <c r="D553" s="16">
        <f t="shared" si="33"/>
        <v>1.7387805584843732</v>
      </c>
      <c r="E553" s="16">
        <f t="shared" si="34"/>
        <v>6.2318599903735441</v>
      </c>
    </row>
    <row r="554" spans="2:5">
      <c r="B554" s="15">
        <f t="shared" si="36"/>
        <v>54.90000000000051</v>
      </c>
      <c r="C554" s="15">
        <f t="shared" si="35"/>
        <v>1716450.333011026</v>
      </c>
      <c r="D554" s="16">
        <f t="shared" si="33"/>
        <v>1.7395723444500959</v>
      </c>
      <c r="E554" s="16">
        <f t="shared" si="34"/>
        <v>6.2346312412535747</v>
      </c>
    </row>
    <row r="555" spans="2:5">
      <c r="B555" s="15">
        <f t="shared" si="36"/>
        <v>55.000000000000512</v>
      </c>
      <c r="C555" s="15">
        <f t="shared" si="35"/>
        <v>1760000.0000000163</v>
      </c>
      <c r="D555" s="16">
        <f t="shared" si="33"/>
        <v>1.7403626894942479</v>
      </c>
      <c r="E555" s="16">
        <f t="shared" si="34"/>
        <v>6.2455126678141539</v>
      </c>
    </row>
    <row r="556" spans="2:5">
      <c r="B556" s="15">
        <f t="shared" si="36"/>
        <v>55.100000000000513</v>
      </c>
      <c r="C556" s="15">
        <f t="shared" si="35"/>
        <v>1763200.0000000165</v>
      </c>
      <c r="D556" s="16">
        <f t="shared" si="33"/>
        <v>1.7411515988517892</v>
      </c>
      <c r="E556" s="16">
        <f t="shared" si="34"/>
        <v>6.2463015771716952</v>
      </c>
    </row>
    <row r="557" spans="2:5">
      <c r="B557" s="15">
        <f t="shared" si="36"/>
        <v>55.200000000000514</v>
      </c>
      <c r="C557" s="15">
        <f t="shared" si="35"/>
        <v>1766400.0000000165</v>
      </c>
      <c r="D557" s="16">
        <f t="shared" si="33"/>
        <v>1.741939077729203</v>
      </c>
      <c r="E557" s="16">
        <f t="shared" si="34"/>
        <v>6.2470890560491092</v>
      </c>
    </row>
    <row r="558" spans="2:5">
      <c r="B558" s="15">
        <f t="shared" si="36"/>
        <v>55.300000000000516</v>
      </c>
      <c r="C558" s="15">
        <f t="shared" si="35"/>
        <v>1769600.0000000165</v>
      </c>
      <c r="D558" s="16">
        <f t="shared" si="33"/>
        <v>1.7427251313047023</v>
      </c>
      <c r="E558" s="16">
        <f t="shared" si="34"/>
        <v>6.2478751096246086</v>
      </c>
    </row>
    <row r="559" spans="2:5">
      <c r="B559" s="15">
        <f t="shared" si="36"/>
        <v>55.400000000000517</v>
      </c>
      <c r="C559" s="15">
        <f t="shared" si="35"/>
        <v>1772800.0000000165</v>
      </c>
      <c r="D559" s="16">
        <f t="shared" si="33"/>
        <v>1.7435097647284339</v>
      </c>
      <c r="E559" s="16">
        <f t="shared" si="34"/>
        <v>6.2486597430483402</v>
      </c>
    </row>
    <row r="560" spans="2:5">
      <c r="B560" s="15">
        <f t="shared" si="36"/>
        <v>55.500000000000519</v>
      </c>
      <c r="C560" s="15">
        <f t="shared" si="35"/>
        <v>1776000.0000000165</v>
      </c>
      <c r="D560" s="16">
        <f t="shared" si="33"/>
        <v>1.7442929831226803</v>
      </c>
      <c r="E560" s="16">
        <f t="shared" si="34"/>
        <v>6.2494429614425862</v>
      </c>
    </row>
    <row r="561" spans="2:5">
      <c r="B561" s="15">
        <f t="shared" si="36"/>
        <v>55.60000000000052</v>
      </c>
      <c r="C561" s="15">
        <f t="shared" si="35"/>
        <v>1779200.0000000165</v>
      </c>
      <c r="D561" s="16">
        <f t="shared" si="33"/>
        <v>1.7450747915820615</v>
      </c>
      <c r="E561" s="16">
        <f t="shared" si="34"/>
        <v>6.2502247699019673</v>
      </c>
    </row>
    <row r="562" spans="2:5">
      <c r="B562" s="15">
        <f t="shared" si="36"/>
        <v>55.700000000000522</v>
      </c>
      <c r="C562" s="15">
        <f t="shared" si="35"/>
        <v>1782400.0000000168</v>
      </c>
      <c r="D562" s="16">
        <f t="shared" si="33"/>
        <v>1.7458551951737329</v>
      </c>
      <c r="E562" s="16">
        <f t="shared" si="34"/>
        <v>6.2510051734936392</v>
      </c>
    </row>
    <row r="563" spans="2:5">
      <c r="B563" s="15">
        <f t="shared" si="36"/>
        <v>55.800000000000523</v>
      </c>
      <c r="C563" s="15">
        <f t="shared" si="35"/>
        <v>1785600.0000000168</v>
      </c>
      <c r="D563" s="16">
        <f t="shared" si="33"/>
        <v>1.7466341989375829</v>
      </c>
      <c r="E563" s="16">
        <f t="shared" si="34"/>
        <v>6.2517841772574885</v>
      </c>
    </row>
    <row r="564" spans="2:5">
      <c r="B564" s="15">
        <f t="shared" si="36"/>
        <v>55.900000000000524</v>
      </c>
      <c r="C564" s="15">
        <f t="shared" si="35"/>
        <v>1788800.0000000168</v>
      </c>
      <c r="D564" s="16">
        <f t="shared" si="33"/>
        <v>1.7474118078864274</v>
      </c>
      <c r="E564" s="16">
        <f t="shared" si="34"/>
        <v>6.252561786206333</v>
      </c>
    </row>
    <row r="565" spans="2:5">
      <c r="B565" s="15">
        <f t="shared" si="36"/>
        <v>56.000000000000526</v>
      </c>
      <c r="C565" s="15">
        <f t="shared" si="35"/>
        <v>1792000.0000000168</v>
      </c>
      <c r="D565" s="16">
        <f t="shared" si="33"/>
        <v>1.7481880270062045</v>
      </c>
      <c r="E565" s="16">
        <f t="shared" si="34"/>
        <v>6.2533380053261105</v>
      </c>
    </row>
    <row r="566" spans="2:5">
      <c r="B566" s="15">
        <f t="shared" si="36"/>
        <v>56.100000000000527</v>
      </c>
      <c r="C566" s="15">
        <f t="shared" si="35"/>
        <v>1795200.0000000168</v>
      </c>
      <c r="D566" s="16">
        <f t="shared" si="33"/>
        <v>1.7489628612561654</v>
      </c>
      <c r="E566" s="16">
        <f t="shared" si="34"/>
        <v>6.254112839576071</v>
      </c>
    </row>
    <row r="567" spans="2:5">
      <c r="B567" s="15">
        <f t="shared" si="36"/>
        <v>56.200000000000529</v>
      </c>
      <c r="C567" s="15">
        <f t="shared" si="35"/>
        <v>1798400.000000017</v>
      </c>
      <c r="D567" s="16">
        <f t="shared" si="33"/>
        <v>1.7497363155690653</v>
      </c>
      <c r="E567" s="16">
        <f t="shared" si="34"/>
        <v>6.2548862938889709</v>
      </c>
    </row>
    <row r="568" spans="2:5">
      <c r="B568" s="15">
        <f t="shared" si="36"/>
        <v>56.30000000000053</v>
      </c>
      <c r="C568" s="15">
        <f t="shared" si="35"/>
        <v>1801600.000000017</v>
      </c>
      <c r="D568" s="16">
        <f t="shared" si="33"/>
        <v>1.7505083948513502</v>
      </c>
      <c r="E568" s="16">
        <f t="shared" si="34"/>
        <v>6.2556583731712561</v>
      </c>
    </row>
    <row r="569" spans="2:5">
      <c r="B569" s="15">
        <f t="shared" si="36"/>
        <v>56.400000000000531</v>
      </c>
      <c r="C569" s="15">
        <f t="shared" si="35"/>
        <v>1804800.000000017</v>
      </c>
      <c r="D569" s="16">
        <f t="shared" si="33"/>
        <v>1.7512791039833464</v>
      </c>
      <c r="E569" s="16">
        <f t="shared" si="34"/>
        <v>6.256429082303252</v>
      </c>
    </row>
    <row r="570" spans="2:5">
      <c r="B570" s="15">
        <f t="shared" si="36"/>
        <v>56.500000000000533</v>
      </c>
      <c r="C570" s="15">
        <f t="shared" si="35"/>
        <v>1808000.000000017</v>
      </c>
      <c r="D570" s="16">
        <f t="shared" si="33"/>
        <v>1.7520484478194427</v>
      </c>
      <c r="E570" s="16">
        <f t="shared" si="34"/>
        <v>6.2571984261393485</v>
      </c>
    </row>
    <row r="571" spans="2:5">
      <c r="B571" s="15">
        <f t="shared" si="36"/>
        <v>56.600000000000534</v>
      </c>
      <c r="C571" s="15">
        <f t="shared" si="35"/>
        <v>1811200.000000017</v>
      </c>
      <c r="D571" s="16">
        <f t="shared" si="33"/>
        <v>1.7528164311882755</v>
      </c>
      <c r="E571" s="16">
        <f t="shared" si="34"/>
        <v>6.2579664095081817</v>
      </c>
    </row>
    <row r="572" spans="2:5">
      <c r="B572" s="15">
        <f t="shared" si="36"/>
        <v>56.700000000000536</v>
      </c>
      <c r="C572" s="15">
        <f t="shared" si="35"/>
        <v>1814400.0000000172</v>
      </c>
      <c r="D572" s="16">
        <f t="shared" si="33"/>
        <v>1.7535830588929107</v>
      </c>
      <c r="E572" s="16">
        <f t="shared" si="34"/>
        <v>6.2587330372128163</v>
      </c>
    </row>
    <row r="573" spans="2:5">
      <c r="B573" s="15">
        <f t="shared" si="36"/>
        <v>56.800000000000537</v>
      </c>
      <c r="C573" s="15">
        <f t="shared" si="35"/>
        <v>1817600.0000000172</v>
      </c>
      <c r="D573" s="16">
        <f t="shared" si="33"/>
        <v>1.754348335711023</v>
      </c>
      <c r="E573" s="16">
        <f t="shared" si="34"/>
        <v>6.259498314030929</v>
      </c>
    </row>
    <row r="574" spans="2:5">
      <c r="B574" s="15">
        <f t="shared" si="36"/>
        <v>56.900000000000539</v>
      </c>
      <c r="C574" s="15">
        <f t="shared" si="35"/>
        <v>1820800.0000000172</v>
      </c>
      <c r="D574" s="16">
        <f t="shared" si="33"/>
        <v>1.7551122663950753</v>
      </c>
      <c r="E574" s="16">
        <f t="shared" si="34"/>
        <v>6.2602622447149816</v>
      </c>
    </row>
    <row r="575" spans="2:5">
      <c r="B575" s="15">
        <f t="shared" si="36"/>
        <v>57.00000000000054</v>
      </c>
      <c r="C575" s="15">
        <f t="shared" si="35"/>
        <v>1824000.0000000172</v>
      </c>
      <c r="D575" s="16">
        <f t="shared" si="33"/>
        <v>1.7558748556724955</v>
      </c>
      <c r="E575" s="16">
        <f t="shared" si="34"/>
        <v>6.2610248339924013</v>
      </c>
    </row>
    <row r="576" spans="2:5">
      <c r="B576" s="15">
        <f t="shared" si="36"/>
        <v>57.100000000000541</v>
      </c>
      <c r="C576" s="15">
        <f t="shared" si="35"/>
        <v>1827200.0000000172</v>
      </c>
      <c r="D576" s="16">
        <f t="shared" si="33"/>
        <v>1.7566361082458521</v>
      </c>
      <c r="E576" s="16">
        <f t="shared" si="34"/>
        <v>6.261786086565758</v>
      </c>
    </row>
    <row r="577" spans="2:5">
      <c r="B577" s="15">
        <f t="shared" si="36"/>
        <v>57.200000000000543</v>
      </c>
      <c r="C577" s="15">
        <f t="shared" si="35"/>
        <v>1830400.0000000175</v>
      </c>
      <c r="D577" s="16">
        <f t="shared" si="33"/>
        <v>1.7573960287930284</v>
      </c>
      <c r="E577" s="16">
        <f t="shared" si="34"/>
        <v>6.2625460071129346</v>
      </c>
    </row>
    <row r="578" spans="2:5">
      <c r="B578" s="15">
        <f t="shared" si="36"/>
        <v>57.300000000000544</v>
      </c>
      <c r="C578" s="15">
        <f t="shared" si="35"/>
        <v>1833600.0000000175</v>
      </c>
      <c r="D578" s="16">
        <f t="shared" si="33"/>
        <v>1.758154621967394</v>
      </c>
      <c r="E578" s="16">
        <f t="shared" si="34"/>
        <v>6.2633046002873005</v>
      </c>
    </row>
    <row r="579" spans="2:5">
      <c r="B579" s="15">
        <f t="shared" si="36"/>
        <v>57.400000000000546</v>
      </c>
      <c r="C579" s="15">
        <f t="shared" si="35"/>
        <v>1836800.0000000175</v>
      </c>
      <c r="D579" s="16">
        <f t="shared" si="33"/>
        <v>1.7589118923979776</v>
      </c>
      <c r="E579" s="16">
        <f t="shared" si="34"/>
        <v>6.2640618707178835</v>
      </c>
    </row>
    <row r="580" spans="2:5">
      <c r="B580" s="15">
        <f t="shared" si="36"/>
        <v>57.500000000000547</v>
      </c>
      <c r="C580" s="15">
        <f t="shared" si="35"/>
        <v>1840000.0000000175</v>
      </c>
      <c r="D580" s="16">
        <f t="shared" si="33"/>
        <v>1.7596678446896346</v>
      </c>
      <c r="E580" s="16">
        <f t="shared" si="34"/>
        <v>6.2648178230095404</v>
      </c>
    </row>
    <row r="581" spans="2:5">
      <c r="B581" s="15">
        <f t="shared" si="36"/>
        <v>57.600000000000549</v>
      </c>
      <c r="C581" s="15">
        <f t="shared" si="35"/>
        <v>1843200.0000000175</v>
      </c>
      <c r="D581" s="16">
        <f t="shared" si="33"/>
        <v>1.7604224834232163</v>
      </c>
      <c r="E581" s="16">
        <f t="shared" si="34"/>
        <v>6.2655724617431225</v>
      </c>
    </row>
    <row r="582" spans="2:5">
      <c r="B582" s="15">
        <f t="shared" si="36"/>
        <v>57.70000000000055</v>
      </c>
      <c r="C582" s="15">
        <f t="shared" si="35"/>
        <v>1846400.0000000177</v>
      </c>
      <c r="D582" s="16">
        <f t="shared" si="33"/>
        <v>1.7611758131557356</v>
      </c>
      <c r="E582" s="16">
        <f t="shared" si="34"/>
        <v>6.2663257914756416</v>
      </c>
    </row>
    <row r="583" spans="2:5">
      <c r="B583" s="15">
        <f t="shared" si="36"/>
        <v>57.800000000000551</v>
      </c>
      <c r="C583" s="15">
        <f t="shared" si="35"/>
        <v>1849600.0000000177</v>
      </c>
      <c r="D583" s="16">
        <f t="shared" ref="D583:D646" si="37">LOG10(B583)</f>
        <v>1.7619278384205332</v>
      </c>
      <c r="E583" s="16">
        <f t="shared" ref="E583:E646" si="38">LOG10(C583)</f>
        <v>6.2670778167404393</v>
      </c>
    </row>
    <row r="584" spans="2:5">
      <c r="B584" s="15">
        <f t="shared" si="36"/>
        <v>57.900000000000553</v>
      </c>
      <c r="C584" s="15">
        <f t="shared" ref="C584:C647" si="39">IF( B584&lt; 0.43, 0.23*B584^2.3, IF( B584&lt;2, B584^4, IF( B584&lt;55, 1.4*B584^3.5, 32000*B584)))</f>
        <v>1852800.0000000177</v>
      </c>
      <c r="D584" s="16">
        <f t="shared" si="37"/>
        <v>1.7626785637274403</v>
      </c>
      <c r="E584" s="16">
        <f t="shared" si="38"/>
        <v>6.2678285420473463</v>
      </c>
    </row>
    <row r="585" spans="2:5">
      <c r="B585" s="15">
        <f t="shared" si="36"/>
        <v>58.000000000000554</v>
      </c>
      <c r="C585" s="15">
        <f t="shared" si="39"/>
        <v>1856000.0000000177</v>
      </c>
      <c r="D585" s="16">
        <f t="shared" si="37"/>
        <v>1.7634279935629413</v>
      </c>
      <c r="E585" s="16">
        <f t="shared" si="38"/>
        <v>6.2685779718828476</v>
      </c>
    </row>
    <row r="586" spans="2:5">
      <c r="B586" s="15">
        <f t="shared" si="36"/>
        <v>58.100000000000556</v>
      </c>
      <c r="C586" s="15">
        <f t="shared" si="39"/>
        <v>1859200.0000000177</v>
      </c>
      <c r="D586" s="16">
        <f t="shared" si="37"/>
        <v>1.7641761323903349</v>
      </c>
      <c r="E586" s="16">
        <f t="shared" si="38"/>
        <v>6.2693261107102405</v>
      </c>
    </row>
    <row r="587" spans="2:5">
      <c r="B587" s="15">
        <f t="shared" si="36"/>
        <v>58.200000000000557</v>
      </c>
      <c r="C587" s="15">
        <f t="shared" si="39"/>
        <v>1862400.0000000179</v>
      </c>
      <c r="D587" s="16">
        <f t="shared" si="37"/>
        <v>1.7649229846498926</v>
      </c>
      <c r="E587" s="16">
        <f t="shared" si="38"/>
        <v>6.2700729629697989</v>
      </c>
    </row>
    <row r="588" spans="2:5">
      <c r="B588" s="15">
        <f t="shared" si="36"/>
        <v>58.300000000000558</v>
      </c>
      <c r="C588" s="15">
        <f t="shared" si="39"/>
        <v>1865600.0000000179</v>
      </c>
      <c r="D588" s="16">
        <f t="shared" si="37"/>
        <v>1.7656685547590183</v>
      </c>
      <c r="E588" s="16">
        <f t="shared" si="38"/>
        <v>6.2708185330789243</v>
      </c>
    </row>
    <row r="589" spans="2:5">
      <c r="B589" s="15">
        <f t="shared" si="36"/>
        <v>58.40000000000056</v>
      </c>
      <c r="C589" s="15">
        <f t="shared" si="39"/>
        <v>1868800.0000000179</v>
      </c>
      <c r="D589" s="16">
        <f t="shared" si="37"/>
        <v>1.7664128471124037</v>
      </c>
      <c r="E589" s="16">
        <f t="shared" si="38"/>
        <v>6.2715628254323095</v>
      </c>
    </row>
    <row r="590" spans="2:5">
      <c r="B590" s="15">
        <f t="shared" si="36"/>
        <v>58.500000000000561</v>
      </c>
      <c r="C590" s="15">
        <f t="shared" si="39"/>
        <v>1872000.0000000179</v>
      </c>
      <c r="D590" s="16">
        <f t="shared" si="37"/>
        <v>1.7671558660821847</v>
      </c>
      <c r="E590" s="16">
        <f t="shared" si="38"/>
        <v>6.2723058444020907</v>
      </c>
    </row>
    <row r="591" spans="2:5">
      <c r="B591" s="15">
        <f t="shared" si="36"/>
        <v>58.600000000000563</v>
      </c>
      <c r="C591" s="15">
        <f t="shared" si="39"/>
        <v>1875200.0000000179</v>
      </c>
      <c r="D591" s="16">
        <f t="shared" si="37"/>
        <v>1.7678976160180948</v>
      </c>
      <c r="E591" s="16">
        <f t="shared" si="38"/>
        <v>6.2730475943380011</v>
      </c>
    </row>
    <row r="592" spans="2:5">
      <c r="B592" s="15">
        <f t="shared" si="36"/>
        <v>58.700000000000564</v>
      </c>
      <c r="C592" s="15">
        <f t="shared" si="39"/>
        <v>1878400.0000000182</v>
      </c>
      <c r="D592" s="16">
        <f t="shared" si="37"/>
        <v>1.7686381012476187</v>
      </c>
      <c r="E592" s="16">
        <f t="shared" si="38"/>
        <v>6.2737880795675247</v>
      </c>
    </row>
    <row r="593" spans="2:5">
      <c r="B593" s="15">
        <f t="shared" si="36"/>
        <v>58.800000000000566</v>
      </c>
      <c r="C593" s="15">
        <f t="shared" si="39"/>
        <v>1881600.0000000182</v>
      </c>
      <c r="D593" s="16">
        <f t="shared" si="37"/>
        <v>1.7693773260761427</v>
      </c>
      <c r="E593" s="16">
        <f t="shared" si="38"/>
        <v>6.2745273043960488</v>
      </c>
    </row>
    <row r="594" spans="2:5">
      <c r="B594" s="15">
        <f t="shared" si="36"/>
        <v>58.900000000000567</v>
      </c>
      <c r="C594" s="15">
        <f t="shared" si="39"/>
        <v>1884800.0000000182</v>
      </c>
      <c r="D594" s="16">
        <f t="shared" si="37"/>
        <v>1.7701152947871057</v>
      </c>
      <c r="E594" s="16">
        <f t="shared" si="38"/>
        <v>6.2752652731070118</v>
      </c>
    </row>
    <row r="595" spans="2:5">
      <c r="B595" s="15">
        <f t="shared" si="36"/>
        <v>59.000000000000568</v>
      </c>
      <c r="C595" s="15">
        <f t="shared" si="39"/>
        <v>1888000.0000000182</v>
      </c>
      <c r="D595" s="16">
        <f t="shared" si="37"/>
        <v>1.7708520116421484</v>
      </c>
      <c r="E595" s="16">
        <f t="shared" si="38"/>
        <v>6.2760019899620545</v>
      </c>
    </row>
    <row r="596" spans="2:5">
      <c r="B596" s="15">
        <f t="shared" si="36"/>
        <v>59.10000000000057</v>
      </c>
      <c r="C596" s="15">
        <f t="shared" si="39"/>
        <v>1891200.0000000182</v>
      </c>
      <c r="D596" s="16">
        <f t="shared" si="37"/>
        <v>1.7715874808812595</v>
      </c>
      <c r="E596" s="16">
        <f t="shared" si="38"/>
        <v>6.2767374592011658</v>
      </c>
    </row>
    <row r="597" spans="2:5">
      <c r="B597" s="15">
        <f t="shared" si="36"/>
        <v>59.200000000000571</v>
      </c>
      <c r="C597" s="15">
        <f t="shared" si="39"/>
        <v>1894400.0000000184</v>
      </c>
      <c r="D597" s="16">
        <f t="shared" si="37"/>
        <v>1.772321706722924</v>
      </c>
      <c r="E597" s="16">
        <f t="shared" si="38"/>
        <v>6.2774716850428298</v>
      </c>
    </row>
    <row r="598" spans="2:5">
      <c r="B598" s="15">
        <f t="shared" si="36"/>
        <v>59.300000000000573</v>
      </c>
      <c r="C598" s="15">
        <f t="shared" si="39"/>
        <v>1897600.0000000184</v>
      </c>
      <c r="D598" s="16">
        <f t="shared" si="37"/>
        <v>1.7730546933642668</v>
      </c>
      <c r="E598" s="16">
        <f t="shared" si="38"/>
        <v>6.2782046716841728</v>
      </c>
    </row>
    <row r="599" spans="2:5">
      <c r="B599" s="15">
        <f t="shared" si="36"/>
        <v>59.400000000000574</v>
      </c>
      <c r="C599" s="15">
        <f t="shared" si="39"/>
        <v>1900800.0000000184</v>
      </c>
      <c r="D599" s="16">
        <f t="shared" si="37"/>
        <v>1.7737864449811978</v>
      </c>
      <c r="E599" s="16">
        <f t="shared" si="38"/>
        <v>6.2789364233011034</v>
      </c>
    </row>
    <row r="600" spans="2:5">
      <c r="B600" s="15">
        <f t="shared" si="36"/>
        <v>59.500000000000576</v>
      </c>
      <c r="C600" s="15">
        <f t="shared" si="39"/>
        <v>1904000.0000000184</v>
      </c>
      <c r="D600" s="16">
        <f t="shared" si="37"/>
        <v>1.7745169657285538</v>
      </c>
      <c r="E600" s="16">
        <f t="shared" si="38"/>
        <v>6.2796669440484596</v>
      </c>
    </row>
    <row r="601" spans="2:5">
      <c r="B601" s="15">
        <f t="shared" si="36"/>
        <v>59.600000000000577</v>
      </c>
      <c r="C601" s="15">
        <f t="shared" si="39"/>
        <v>1907200.0000000184</v>
      </c>
      <c r="D601" s="16">
        <f t="shared" si="37"/>
        <v>1.7752462597402405</v>
      </c>
      <c r="E601" s="16">
        <f t="shared" si="38"/>
        <v>6.2803962380601464</v>
      </c>
    </row>
    <row r="602" spans="2:5">
      <c r="B602" s="15">
        <f t="shared" si="36"/>
        <v>59.700000000000578</v>
      </c>
      <c r="C602" s="15">
        <f t="shared" si="39"/>
        <v>1910400.0000000184</v>
      </c>
      <c r="D602" s="16">
        <f t="shared" si="37"/>
        <v>1.7759743311293732</v>
      </c>
      <c r="E602" s="16">
        <f t="shared" si="38"/>
        <v>6.2811243094492797</v>
      </c>
    </row>
    <row r="603" spans="2:5">
      <c r="B603" s="15">
        <f t="shared" si="36"/>
        <v>59.80000000000058</v>
      </c>
      <c r="C603" s="15">
        <f t="shared" si="39"/>
        <v>1913600.0000000186</v>
      </c>
      <c r="D603" s="16">
        <f t="shared" si="37"/>
        <v>1.776701183988415</v>
      </c>
      <c r="E603" s="16">
        <f t="shared" si="38"/>
        <v>6.2818511623083211</v>
      </c>
    </row>
    <row r="604" spans="2:5">
      <c r="B604" s="15">
        <f t="shared" si="36"/>
        <v>59.900000000000581</v>
      </c>
      <c r="C604" s="15">
        <f t="shared" si="39"/>
        <v>1916800.0000000186</v>
      </c>
      <c r="D604" s="16">
        <f t="shared" si="37"/>
        <v>1.7774268223893155</v>
      </c>
      <c r="E604" s="16">
        <f t="shared" si="38"/>
        <v>6.2825768007092213</v>
      </c>
    </row>
    <row r="605" spans="2:5">
      <c r="B605" s="15">
        <f t="shared" si="36"/>
        <v>60.000000000000583</v>
      </c>
      <c r="C605" s="15">
        <f t="shared" si="39"/>
        <v>1920000.0000000186</v>
      </c>
      <c r="D605" s="16">
        <f t="shared" si="37"/>
        <v>1.7781512503836479</v>
      </c>
      <c r="E605" s="16">
        <f t="shared" si="38"/>
        <v>6.2833012287035537</v>
      </c>
    </row>
    <row r="606" spans="2:5">
      <c r="B606" s="15">
        <f t="shared" si="36"/>
        <v>60.100000000000584</v>
      </c>
      <c r="C606" s="15">
        <f t="shared" si="39"/>
        <v>1923200.0000000186</v>
      </c>
      <c r="D606" s="16">
        <f t="shared" si="37"/>
        <v>1.7788744720027438</v>
      </c>
      <c r="E606" s="16">
        <f t="shared" si="38"/>
        <v>6.2840244503226499</v>
      </c>
    </row>
    <row r="607" spans="2:5">
      <c r="B607" s="15">
        <f t="shared" si="36"/>
        <v>60.200000000000585</v>
      </c>
      <c r="C607" s="15">
        <f t="shared" si="39"/>
        <v>1926400.0000000186</v>
      </c>
      <c r="D607" s="16">
        <f t="shared" si="37"/>
        <v>1.7795964912578288</v>
      </c>
      <c r="E607" s="16">
        <f t="shared" si="38"/>
        <v>6.2847464695777351</v>
      </c>
    </row>
    <row r="608" spans="2:5">
      <c r="B608" s="15">
        <f t="shared" si="36"/>
        <v>60.300000000000587</v>
      </c>
      <c r="C608" s="15">
        <f t="shared" si="39"/>
        <v>1929600.0000000189</v>
      </c>
      <c r="D608" s="16">
        <f t="shared" si="37"/>
        <v>1.7803173121401554</v>
      </c>
      <c r="E608" s="16">
        <f t="shared" si="38"/>
        <v>6.2854672904600619</v>
      </c>
    </row>
    <row r="609" spans="2:5">
      <c r="B609" s="15">
        <f t="shared" si="36"/>
        <v>60.400000000000588</v>
      </c>
      <c r="C609" s="15">
        <f t="shared" si="39"/>
        <v>1932800.0000000189</v>
      </c>
      <c r="D609" s="16">
        <f t="shared" si="37"/>
        <v>1.781036938621136</v>
      </c>
      <c r="E609" s="16">
        <f t="shared" si="38"/>
        <v>6.286186916941042</v>
      </c>
    </row>
    <row r="610" spans="2:5">
      <c r="B610" s="15">
        <f t="shared" si="36"/>
        <v>60.50000000000059</v>
      </c>
      <c r="C610" s="15">
        <f t="shared" si="39"/>
        <v>1936000.0000000189</v>
      </c>
      <c r="D610" s="16">
        <f t="shared" si="37"/>
        <v>1.781755374652473</v>
      </c>
      <c r="E610" s="16">
        <f t="shared" si="38"/>
        <v>6.2869053529723793</v>
      </c>
    </row>
    <row r="611" spans="2:5">
      <c r="B611" s="15">
        <f t="shared" si="36"/>
        <v>60.600000000000591</v>
      </c>
      <c r="C611" s="15">
        <f t="shared" si="39"/>
        <v>1939200.0000000189</v>
      </c>
      <c r="D611" s="16">
        <f t="shared" si="37"/>
        <v>1.7824726241662905</v>
      </c>
      <c r="E611" s="16">
        <f t="shared" si="38"/>
        <v>6.2876226024861968</v>
      </c>
    </row>
    <row r="612" spans="2:5">
      <c r="B612" s="15">
        <f t="shared" si="36"/>
        <v>60.700000000000593</v>
      </c>
      <c r="C612" s="15">
        <f t="shared" si="39"/>
        <v>1942400.0000000189</v>
      </c>
      <c r="D612" s="16">
        <f t="shared" si="37"/>
        <v>1.7831886910752619</v>
      </c>
      <c r="E612" s="16">
        <f t="shared" si="38"/>
        <v>6.2883386693951682</v>
      </c>
    </row>
    <row r="613" spans="2:5">
      <c r="B613" s="15">
        <f t="shared" si="36"/>
        <v>60.800000000000594</v>
      </c>
      <c r="C613" s="15">
        <f t="shared" si="39"/>
        <v>1945600.0000000191</v>
      </c>
      <c r="D613" s="16">
        <f t="shared" si="37"/>
        <v>1.7839035792727391</v>
      </c>
      <c r="E613" s="16">
        <f t="shared" si="38"/>
        <v>6.2890535575926449</v>
      </c>
    </row>
    <row r="614" spans="2:5">
      <c r="B614" s="15">
        <f t="shared" ref="B614:B677" si="40">0.1+B613</f>
        <v>60.900000000000595</v>
      </c>
      <c r="C614" s="15">
        <f t="shared" si="39"/>
        <v>1948800.0000000191</v>
      </c>
      <c r="D614" s="16">
        <f t="shared" si="37"/>
        <v>1.7846172926328796</v>
      </c>
      <c r="E614" s="16">
        <f t="shared" si="38"/>
        <v>6.2897672709527859</v>
      </c>
    </row>
    <row r="615" spans="2:5">
      <c r="B615" s="15">
        <f t="shared" si="40"/>
        <v>61.000000000000597</v>
      </c>
      <c r="C615" s="15">
        <f t="shared" si="39"/>
        <v>1952000.0000000191</v>
      </c>
      <c r="D615" s="16">
        <f t="shared" si="37"/>
        <v>1.7853298350107714</v>
      </c>
      <c r="E615" s="16">
        <f t="shared" si="38"/>
        <v>6.290479813330677</v>
      </c>
    </row>
    <row r="616" spans="2:5">
      <c r="B616" s="15">
        <f t="shared" si="40"/>
        <v>61.100000000000598</v>
      </c>
      <c r="C616" s="15">
        <f t="shared" si="39"/>
        <v>1955200.0000000191</v>
      </c>
      <c r="D616" s="16">
        <f t="shared" si="37"/>
        <v>1.7860412102425585</v>
      </c>
      <c r="E616" s="16">
        <f t="shared" si="38"/>
        <v>6.2911911885624647</v>
      </c>
    </row>
    <row r="617" spans="2:5">
      <c r="B617" s="15">
        <f t="shared" si="40"/>
        <v>61.2000000000006</v>
      </c>
      <c r="C617" s="15">
        <f t="shared" si="39"/>
        <v>1958400.0000000191</v>
      </c>
      <c r="D617" s="16">
        <f t="shared" si="37"/>
        <v>1.7867514221455654</v>
      </c>
      <c r="E617" s="16">
        <f t="shared" si="38"/>
        <v>6.2919014004654716</v>
      </c>
    </row>
    <row r="618" spans="2:5">
      <c r="B618" s="15">
        <f t="shared" si="40"/>
        <v>61.300000000000601</v>
      </c>
      <c r="C618" s="15">
        <f t="shared" si="39"/>
        <v>1961600.0000000193</v>
      </c>
      <c r="D618" s="16">
        <f t="shared" si="37"/>
        <v>1.7874604745184193</v>
      </c>
      <c r="E618" s="16">
        <f t="shared" si="38"/>
        <v>6.2926104528383249</v>
      </c>
    </row>
    <row r="619" spans="2:5">
      <c r="B619" s="15">
        <f t="shared" si="40"/>
        <v>61.400000000000603</v>
      </c>
      <c r="C619" s="15">
        <f t="shared" si="39"/>
        <v>1964800.0000000193</v>
      </c>
      <c r="D619" s="16">
        <f t="shared" si="37"/>
        <v>1.788168371141172</v>
      </c>
      <c r="E619" s="16">
        <f t="shared" si="38"/>
        <v>6.293318349461078</v>
      </c>
    </row>
    <row r="620" spans="2:5">
      <c r="B620" s="15">
        <f t="shared" si="40"/>
        <v>61.500000000000604</v>
      </c>
      <c r="C620" s="15">
        <f t="shared" si="39"/>
        <v>1968000.0000000193</v>
      </c>
      <c r="D620" s="16">
        <f t="shared" si="37"/>
        <v>1.788875115775421</v>
      </c>
      <c r="E620" s="16">
        <f t="shared" si="38"/>
        <v>6.2940250940953266</v>
      </c>
    </row>
    <row r="621" spans="2:5">
      <c r="B621" s="15">
        <f t="shared" si="40"/>
        <v>61.600000000000605</v>
      </c>
      <c r="C621" s="15">
        <f t="shared" si="39"/>
        <v>1971200.0000000193</v>
      </c>
      <c r="D621" s="16">
        <f t="shared" si="37"/>
        <v>1.7895807121644298</v>
      </c>
      <c r="E621" s="16">
        <f t="shared" si="38"/>
        <v>6.2947306904843359</v>
      </c>
    </row>
    <row r="622" spans="2:5">
      <c r="B622" s="15">
        <f t="shared" si="40"/>
        <v>61.700000000000607</v>
      </c>
      <c r="C622" s="15">
        <f t="shared" si="39"/>
        <v>1974400.0000000193</v>
      </c>
      <c r="D622" s="16">
        <f t="shared" si="37"/>
        <v>1.790285164033246</v>
      </c>
      <c r="E622" s="16">
        <f t="shared" si="38"/>
        <v>6.2954351423531518</v>
      </c>
    </row>
    <row r="623" spans="2:5">
      <c r="B623" s="15">
        <f t="shared" si="40"/>
        <v>61.800000000000608</v>
      </c>
      <c r="C623" s="15">
        <f t="shared" si="39"/>
        <v>1977600.0000000196</v>
      </c>
      <c r="D623" s="16">
        <f t="shared" si="37"/>
        <v>1.7909884750888201</v>
      </c>
      <c r="E623" s="16">
        <f t="shared" si="38"/>
        <v>6.2961384534087257</v>
      </c>
    </row>
    <row r="624" spans="2:5">
      <c r="B624" s="15">
        <f t="shared" si="40"/>
        <v>61.90000000000061</v>
      </c>
      <c r="C624" s="15">
        <f t="shared" si="39"/>
        <v>1980800.0000000196</v>
      </c>
      <c r="D624" s="16">
        <f t="shared" si="37"/>
        <v>1.7916906490201223</v>
      </c>
      <c r="E624" s="16">
        <f t="shared" si="38"/>
        <v>6.2968406273400284</v>
      </c>
    </row>
    <row r="625" spans="2:5">
      <c r="B625" s="15">
        <f t="shared" si="40"/>
        <v>62.000000000000611</v>
      </c>
      <c r="C625" s="15">
        <f t="shared" si="39"/>
        <v>1984000.0000000196</v>
      </c>
      <c r="D625" s="16">
        <f t="shared" si="37"/>
        <v>1.7923916894982581</v>
      </c>
      <c r="E625" s="16">
        <f t="shared" si="38"/>
        <v>6.2975416678181642</v>
      </c>
    </row>
    <row r="626" spans="2:5">
      <c r="B626" s="15">
        <f t="shared" si="40"/>
        <v>62.100000000000612</v>
      </c>
      <c r="C626" s="15">
        <f t="shared" si="39"/>
        <v>1987200.0000000196</v>
      </c>
      <c r="D626" s="16">
        <f t="shared" si="37"/>
        <v>1.7930916001765844</v>
      </c>
      <c r="E626" s="16">
        <f t="shared" si="38"/>
        <v>6.2982415784964907</v>
      </c>
    </row>
    <row r="627" spans="2:5">
      <c r="B627" s="15">
        <f t="shared" si="40"/>
        <v>62.200000000000614</v>
      </c>
      <c r="C627" s="15">
        <f t="shared" si="39"/>
        <v>1990400.0000000196</v>
      </c>
      <c r="D627" s="16">
        <f t="shared" si="37"/>
        <v>1.793790384690823</v>
      </c>
      <c r="E627" s="16">
        <f t="shared" si="38"/>
        <v>6.298940363010729</v>
      </c>
    </row>
    <row r="628" spans="2:5">
      <c r="B628" s="15">
        <f t="shared" si="40"/>
        <v>62.300000000000615</v>
      </c>
      <c r="C628" s="15">
        <f t="shared" si="39"/>
        <v>1993600.0000000198</v>
      </c>
      <c r="D628" s="16">
        <f t="shared" si="37"/>
        <v>1.7944880466591739</v>
      </c>
      <c r="E628" s="16">
        <f t="shared" si="38"/>
        <v>6.29963802497908</v>
      </c>
    </row>
    <row r="629" spans="2:5">
      <c r="B629" s="15">
        <f t="shared" si="40"/>
        <v>62.400000000000617</v>
      </c>
      <c r="C629" s="15">
        <f t="shared" si="39"/>
        <v>1996800.0000000198</v>
      </c>
      <c r="D629" s="16">
        <f t="shared" si="37"/>
        <v>1.7951845896824283</v>
      </c>
      <c r="E629" s="16">
        <f t="shared" si="38"/>
        <v>6.3003345680023344</v>
      </c>
    </row>
    <row r="630" spans="2:5">
      <c r="B630" s="15">
        <f t="shared" si="40"/>
        <v>62.500000000000618</v>
      </c>
      <c r="C630" s="15">
        <f t="shared" si="39"/>
        <v>2000000.0000000198</v>
      </c>
      <c r="D630" s="16">
        <f t="shared" si="37"/>
        <v>1.7958800173440794</v>
      </c>
      <c r="E630" s="16">
        <f t="shared" si="38"/>
        <v>6.3010299956639857</v>
      </c>
    </row>
    <row r="631" spans="2:5">
      <c r="B631" s="15">
        <f t="shared" si="40"/>
        <v>62.60000000000062</v>
      </c>
      <c r="C631" s="15">
        <f t="shared" si="39"/>
        <v>2003200.0000000198</v>
      </c>
      <c r="D631" s="16">
        <f t="shared" si="37"/>
        <v>1.796574333210434</v>
      </c>
      <c r="E631" s="16">
        <f t="shared" si="38"/>
        <v>6.3017243115303403</v>
      </c>
    </row>
    <row r="632" spans="2:5">
      <c r="B632" s="15">
        <f t="shared" si="40"/>
        <v>62.700000000000621</v>
      </c>
      <c r="C632" s="15">
        <f t="shared" si="39"/>
        <v>2006400.0000000198</v>
      </c>
      <c r="D632" s="16">
        <f t="shared" si="37"/>
        <v>1.7972675408307208</v>
      </c>
      <c r="E632" s="16">
        <f t="shared" si="38"/>
        <v>6.3024175191506266</v>
      </c>
    </row>
    <row r="633" spans="2:5">
      <c r="B633" s="15">
        <f t="shared" si="40"/>
        <v>62.800000000000622</v>
      </c>
      <c r="C633" s="15">
        <f t="shared" si="39"/>
        <v>2009600.00000002</v>
      </c>
      <c r="D633" s="16">
        <f t="shared" si="37"/>
        <v>1.7979596437372005</v>
      </c>
      <c r="E633" s="16">
        <f t="shared" si="38"/>
        <v>6.3031096220571063</v>
      </c>
    </row>
    <row r="634" spans="2:5">
      <c r="B634" s="15">
        <f t="shared" si="40"/>
        <v>62.900000000000624</v>
      </c>
      <c r="C634" s="15">
        <f t="shared" si="39"/>
        <v>2012800.00000002</v>
      </c>
      <c r="D634" s="16">
        <f t="shared" si="37"/>
        <v>1.7986506454452733</v>
      </c>
      <c r="E634" s="16">
        <f t="shared" si="38"/>
        <v>6.3038006237651789</v>
      </c>
    </row>
    <row r="635" spans="2:5">
      <c r="B635" s="15">
        <f t="shared" si="40"/>
        <v>63.000000000000625</v>
      </c>
      <c r="C635" s="15">
        <f t="shared" si="39"/>
        <v>2016000.00000002</v>
      </c>
      <c r="D635" s="16">
        <f t="shared" si="37"/>
        <v>1.7993405494535861</v>
      </c>
      <c r="E635" s="16">
        <f t="shared" si="38"/>
        <v>6.3044905277734919</v>
      </c>
    </row>
    <row r="636" spans="2:5">
      <c r="B636" s="15">
        <f t="shared" si="40"/>
        <v>63.100000000000627</v>
      </c>
      <c r="C636" s="15">
        <f t="shared" si="39"/>
        <v>2019200.00000002</v>
      </c>
      <c r="D636" s="16">
        <f t="shared" si="37"/>
        <v>1.8000293592441385</v>
      </c>
      <c r="E636" s="16">
        <f t="shared" si="38"/>
        <v>6.305179337564045</v>
      </c>
    </row>
    <row r="637" spans="2:5">
      <c r="B637" s="15">
        <f t="shared" si="40"/>
        <v>63.200000000000628</v>
      </c>
      <c r="C637" s="15">
        <f t="shared" si="39"/>
        <v>2022400.00000002</v>
      </c>
      <c r="D637" s="16">
        <f t="shared" si="37"/>
        <v>1.8007170782823894</v>
      </c>
      <c r="E637" s="16">
        <f t="shared" si="38"/>
        <v>6.3058670566022954</v>
      </c>
    </row>
    <row r="638" spans="2:5">
      <c r="B638" s="15">
        <f t="shared" si="40"/>
        <v>63.30000000000063</v>
      </c>
      <c r="C638" s="15">
        <f t="shared" si="39"/>
        <v>2025600.0000000203</v>
      </c>
      <c r="D638" s="16">
        <f t="shared" si="37"/>
        <v>1.8014037100173594</v>
      </c>
      <c r="E638" s="16">
        <f t="shared" si="38"/>
        <v>6.3065536883372655</v>
      </c>
    </row>
    <row r="639" spans="2:5">
      <c r="B639" s="15">
        <f t="shared" si="40"/>
        <v>63.400000000000631</v>
      </c>
      <c r="C639" s="15">
        <f t="shared" si="39"/>
        <v>2028800.0000000203</v>
      </c>
      <c r="D639" s="16">
        <f t="shared" si="37"/>
        <v>1.8020892578817369</v>
      </c>
      <c r="E639" s="16">
        <f t="shared" si="38"/>
        <v>6.3072392362016432</v>
      </c>
    </row>
    <row r="640" spans="2:5">
      <c r="B640" s="15">
        <f t="shared" si="40"/>
        <v>63.500000000000632</v>
      </c>
      <c r="C640" s="15">
        <f t="shared" si="39"/>
        <v>2032000.0000000203</v>
      </c>
      <c r="D640" s="16">
        <f t="shared" si="37"/>
        <v>1.80277372529198</v>
      </c>
      <c r="E640" s="16">
        <f t="shared" si="38"/>
        <v>6.3079237036118858</v>
      </c>
    </row>
    <row r="641" spans="2:5">
      <c r="B641" s="15">
        <f t="shared" si="40"/>
        <v>63.600000000000634</v>
      </c>
      <c r="C641" s="15">
        <f t="shared" si="39"/>
        <v>2035200.0000000203</v>
      </c>
      <c r="D641" s="16">
        <f t="shared" si="37"/>
        <v>1.8034571156484183</v>
      </c>
      <c r="E641" s="16">
        <f t="shared" si="38"/>
        <v>6.3086070939683241</v>
      </c>
    </row>
    <row r="642" spans="2:5">
      <c r="B642" s="15">
        <f t="shared" si="40"/>
        <v>63.700000000000635</v>
      </c>
      <c r="C642" s="15">
        <f t="shared" si="39"/>
        <v>2038400.0000000203</v>
      </c>
      <c r="D642" s="16">
        <f t="shared" si="37"/>
        <v>1.8041394323353548</v>
      </c>
      <c r="E642" s="16">
        <f t="shared" si="38"/>
        <v>6.3092894106552606</v>
      </c>
    </row>
    <row r="643" spans="2:5">
      <c r="B643" s="15">
        <f t="shared" si="40"/>
        <v>63.800000000000637</v>
      </c>
      <c r="C643" s="15">
        <f t="shared" si="39"/>
        <v>2041600.0000000205</v>
      </c>
      <c r="D643" s="16">
        <f t="shared" si="37"/>
        <v>1.8048206787211667</v>
      </c>
      <c r="E643" s="16">
        <f t="shared" si="38"/>
        <v>6.309970657041073</v>
      </c>
    </row>
    <row r="644" spans="2:5">
      <c r="B644" s="15">
        <f t="shared" si="40"/>
        <v>63.900000000000638</v>
      </c>
      <c r="C644" s="15">
        <f t="shared" si="39"/>
        <v>2044800.0000000205</v>
      </c>
      <c r="D644" s="16">
        <f t="shared" si="37"/>
        <v>1.8055008581584044</v>
      </c>
      <c r="E644" s="16">
        <f t="shared" si="38"/>
        <v>6.3106508364783105</v>
      </c>
    </row>
    <row r="645" spans="2:5">
      <c r="B645" s="15">
        <f t="shared" si="40"/>
        <v>64.000000000000639</v>
      </c>
      <c r="C645" s="15">
        <f t="shared" si="39"/>
        <v>2048000.0000000205</v>
      </c>
      <c r="D645" s="16">
        <f t="shared" si="37"/>
        <v>1.8061799739838915</v>
      </c>
      <c r="E645" s="16">
        <f t="shared" si="38"/>
        <v>6.3113299523037973</v>
      </c>
    </row>
    <row r="646" spans="2:5">
      <c r="B646" s="15">
        <f t="shared" si="40"/>
        <v>64.100000000000634</v>
      </c>
      <c r="C646" s="15">
        <f t="shared" si="39"/>
        <v>2051200.0000000203</v>
      </c>
      <c r="D646" s="16">
        <f t="shared" si="37"/>
        <v>1.8068580295188217</v>
      </c>
      <c r="E646" s="16">
        <f t="shared" si="38"/>
        <v>6.3120080078387275</v>
      </c>
    </row>
    <row r="647" spans="2:5">
      <c r="B647" s="15">
        <f t="shared" si="40"/>
        <v>64.200000000000628</v>
      </c>
      <c r="C647" s="15">
        <f t="shared" si="39"/>
        <v>2054400.00000002</v>
      </c>
      <c r="D647" s="16">
        <f t="shared" ref="D647:D710" si="41">LOG10(B647)</f>
        <v>1.8075350280688576</v>
      </c>
      <c r="E647" s="16">
        <f t="shared" ref="E647:E710" si="42">LOG10(C647)</f>
        <v>6.3126850063887634</v>
      </c>
    </row>
    <row r="648" spans="2:5">
      <c r="B648" s="15">
        <f t="shared" si="40"/>
        <v>64.300000000000622</v>
      </c>
      <c r="C648" s="15">
        <f t="shared" ref="C648:C711" si="43">IF( B648&lt; 0.43, 0.23*B648^2.3, IF( B648&lt;2, B648^4, IF( B648&lt;55, 1.4*B648^3.5, 32000*B648)))</f>
        <v>2057600.00000002</v>
      </c>
      <c r="D648" s="16">
        <f t="shared" si="41"/>
        <v>1.8082109729242262</v>
      </c>
      <c r="E648" s="16">
        <f t="shared" si="42"/>
        <v>6.3133609512441327</v>
      </c>
    </row>
    <row r="649" spans="2:5">
      <c r="B649" s="15">
        <f t="shared" si="40"/>
        <v>64.400000000000617</v>
      </c>
      <c r="C649" s="15">
        <f t="shared" si="43"/>
        <v>2060800.0000000198</v>
      </c>
      <c r="D649" s="16">
        <f t="shared" si="41"/>
        <v>1.8088858673598163</v>
      </c>
      <c r="E649" s="16">
        <f t="shared" si="42"/>
        <v>6.3140358456797223</v>
      </c>
    </row>
    <row r="650" spans="2:5">
      <c r="B650" s="15">
        <f t="shared" si="40"/>
        <v>64.500000000000611</v>
      </c>
      <c r="C650" s="15">
        <f t="shared" si="43"/>
        <v>2064000.0000000196</v>
      </c>
      <c r="D650" s="16">
        <f t="shared" si="41"/>
        <v>1.809559714635272</v>
      </c>
      <c r="E650" s="16">
        <f t="shared" si="42"/>
        <v>6.3147096929551783</v>
      </c>
    </row>
    <row r="651" spans="2:5">
      <c r="B651" s="15">
        <f t="shared" si="40"/>
        <v>64.600000000000605</v>
      </c>
      <c r="C651" s="15">
        <f t="shared" si="43"/>
        <v>2067200.0000000193</v>
      </c>
      <c r="D651" s="16">
        <f t="shared" si="41"/>
        <v>1.8102325179950882</v>
      </c>
      <c r="E651" s="16">
        <f t="shared" si="42"/>
        <v>6.315382496314994</v>
      </c>
    </row>
    <row r="652" spans="2:5">
      <c r="B652" s="15">
        <f t="shared" si="40"/>
        <v>64.7000000000006</v>
      </c>
      <c r="C652" s="15">
        <f t="shared" si="43"/>
        <v>2070400.0000000191</v>
      </c>
      <c r="D652" s="16">
        <f t="shared" si="41"/>
        <v>1.8109042806687043</v>
      </c>
      <c r="E652" s="16">
        <f t="shared" si="42"/>
        <v>6.3160542589886104</v>
      </c>
    </row>
    <row r="653" spans="2:5">
      <c r="B653" s="15">
        <f t="shared" si="40"/>
        <v>64.800000000000594</v>
      </c>
      <c r="C653" s="15">
        <f t="shared" si="43"/>
        <v>2073600.0000000191</v>
      </c>
      <c r="D653" s="16">
        <f t="shared" si="41"/>
        <v>1.8115750058705973</v>
      </c>
      <c r="E653" s="16">
        <f t="shared" si="42"/>
        <v>6.3167249841905031</v>
      </c>
    </row>
    <row r="654" spans="2:5">
      <c r="B654" s="15">
        <f t="shared" si="40"/>
        <v>64.900000000000588</v>
      </c>
      <c r="C654" s="15">
        <f t="shared" si="43"/>
        <v>2076800.0000000189</v>
      </c>
      <c r="D654" s="16">
        <f t="shared" si="41"/>
        <v>1.8122446968003731</v>
      </c>
      <c r="E654" s="16">
        <f t="shared" si="42"/>
        <v>6.317394675120279</v>
      </c>
    </row>
    <row r="655" spans="2:5">
      <c r="B655" s="15">
        <f t="shared" si="40"/>
        <v>65.000000000000583</v>
      </c>
      <c r="C655" s="15">
        <f t="shared" si="43"/>
        <v>2080000.0000000186</v>
      </c>
      <c r="D655" s="16">
        <f t="shared" si="41"/>
        <v>1.8129133566428595</v>
      </c>
      <c r="E655" s="16">
        <f t="shared" si="42"/>
        <v>6.3180633349627655</v>
      </c>
    </row>
    <row r="656" spans="2:5">
      <c r="B656" s="15">
        <f t="shared" si="40"/>
        <v>65.100000000000577</v>
      </c>
      <c r="C656" s="15">
        <f t="shared" si="43"/>
        <v>2083200.0000000184</v>
      </c>
      <c r="D656" s="16">
        <f t="shared" si="41"/>
        <v>1.8135809885681957</v>
      </c>
      <c r="E656" s="16">
        <f t="shared" si="42"/>
        <v>6.3187309668881015</v>
      </c>
    </row>
    <row r="657" spans="2:5">
      <c r="B657" s="15">
        <f t="shared" si="40"/>
        <v>65.200000000000571</v>
      </c>
      <c r="C657" s="15">
        <f t="shared" si="43"/>
        <v>2086400.0000000184</v>
      </c>
      <c r="D657" s="16">
        <f t="shared" si="41"/>
        <v>1.814247595731924</v>
      </c>
      <c r="E657" s="16">
        <f t="shared" si="42"/>
        <v>6.3193975740518304</v>
      </c>
    </row>
    <row r="658" spans="2:5">
      <c r="B658" s="15">
        <f t="shared" si="40"/>
        <v>65.300000000000566</v>
      </c>
      <c r="C658" s="15">
        <f t="shared" si="43"/>
        <v>2089600.0000000182</v>
      </c>
      <c r="D658" s="16">
        <f t="shared" si="41"/>
        <v>1.8149131812750776</v>
      </c>
      <c r="E658" s="16">
        <f t="shared" si="42"/>
        <v>6.3200631595949837</v>
      </c>
    </row>
    <row r="659" spans="2:5">
      <c r="B659" s="15">
        <f t="shared" si="40"/>
        <v>65.40000000000056</v>
      </c>
      <c r="C659" s="15">
        <f t="shared" si="43"/>
        <v>2092800.0000000179</v>
      </c>
      <c r="D659" s="16">
        <f t="shared" si="41"/>
        <v>1.815577748324271</v>
      </c>
      <c r="E659" s="16">
        <f t="shared" si="42"/>
        <v>6.3207277266441766</v>
      </c>
    </row>
    <row r="660" spans="2:5">
      <c r="B660" s="15">
        <f t="shared" si="40"/>
        <v>65.500000000000554</v>
      </c>
      <c r="C660" s="15">
        <f t="shared" si="43"/>
        <v>2096000.0000000177</v>
      </c>
      <c r="D660" s="16">
        <f t="shared" si="41"/>
        <v>1.8162412999917867</v>
      </c>
      <c r="E660" s="16">
        <f t="shared" si="42"/>
        <v>6.321391278311693</v>
      </c>
    </row>
    <row r="661" spans="2:5">
      <c r="B661" s="15">
        <f t="shared" si="40"/>
        <v>65.600000000000549</v>
      </c>
      <c r="C661" s="15">
        <f t="shared" si="43"/>
        <v>2099200.0000000177</v>
      </c>
      <c r="D661" s="16">
        <f t="shared" si="41"/>
        <v>1.8169038393756638</v>
      </c>
      <c r="E661" s="16">
        <f t="shared" si="42"/>
        <v>6.3220538176955703</v>
      </c>
    </row>
    <row r="662" spans="2:5">
      <c r="B662" s="15">
        <f t="shared" si="40"/>
        <v>65.700000000000543</v>
      </c>
      <c r="C662" s="15">
        <f t="shared" si="43"/>
        <v>2102400.0000000172</v>
      </c>
      <c r="D662" s="16">
        <f t="shared" si="41"/>
        <v>1.8175653695597844</v>
      </c>
      <c r="E662" s="16">
        <f t="shared" si="42"/>
        <v>6.32271534787969</v>
      </c>
    </row>
    <row r="663" spans="2:5">
      <c r="B663" s="15">
        <f t="shared" si="40"/>
        <v>65.800000000000537</v>
      </c>
      <c r="C663" s="15">
        <f t="shared" si="43"/>
        <v>2105600.0000000172</v>
      </c>
      <c r="D663" s="16">
        <f t="shared" si="41"/>
        <v>1.818225893613959</v>
      </c>
      <c r="E663" s="16">
        <f t="shared" si="42"/>
        <v>6.3233758719338651</v>
      </c>
    </row>
    <row r="664" spans="2:5">
      <c r="B664" s="15">
        <f t="shared" si="40"/>
        <v>65.900000000000531</v>
      </c>
      <c r="C664" s="15">
        <f t="shared" si="43"/>
        <v>2108800.0000000172</v>
      </c>
      <c r="D664" s="16">
        <f t="shared" si="41"/>
        <v>1.8188854145940134</v>
      </c>
      <c r="E664" s="16">
        <f t="shared" si="42"/>
        <v>6.3240353929139195</v>
      </c>
    </row>
    <row r="665" spans="2:5">
      <c r="B665" s="15">
        <f t="shared" si="40"/>
        <v>66.000000000000526</v>
      </c>
      <c r="C665" s="15">
        <f t="shared" si="43"/>
        <v>2112000.0000000168</v>
      </c>
      <c r="D665" s="16">
        <f t="shared" si="41"/>
        <v>1.8195439355418721</v>
      </c>
      <c r="E665" s="16">
        <f t="shared" si="42"/>
        <v>6.3246939138617781</v>
      </c>
    </row>
    <row r="666" spans="2:5">
      <c r="B666" s="15">
        <f t="shared" si="40"/>
        <v>66.10000000000052</v>
      </c>
      <c r="C666" s="15">
        <f t="shared" si="43"/>
        <v>2115200.0000000168</v>
      </c>
      <c r="D666" s="16">
        <f t="shared" si="41"/>
        <v>1.8202014594856437</v>
      </c>
      <c r="E666" s="16">
        <f t="shared" si="42"/>
        <v>6.3253514378055495</v>
      </c>
    </row>
    <row r="667" spans="2:5">
      <c r="B667" s="15">
        <f t="shared" si="40"/>
        <v>66.200000000000514</v>
      </c>
      <c r="C667" s="15">
        <f t="shared" si="43"/>
        <v>2118400.0000000163</v>
      </c>
      <c r="D667" s="16">
        <f t="shared" si="41"/>
        <v>1.8208579894397032</v>
      </c>
      <c r="E667" s="16">
        <f t="shared" si="42"/>
        <v>6.3260079677596091</v>
      </c>
    </row>
    <row r="668" spans="2:5">
      <c r="B668" s="15">
        <f t="shared" si="40"/>
        <v>66.300000000000509</v>
      </c>
      <c r="C668" s="15">
        <f t="shared" si="43"/>
        <v>2121600.0000000163</v>
      </c>
      <c r="D668" s="16">
        <f t="shared" si="41"/>
        <v>1.8215135284047765</v>
      </c>
      <c r="E668" s="16">
        <f t="shared" si="42"/>
        <v>6.3266635067246826</v>
      </c>
    </row>
    <row r="669" spans="2:5">
      <c r="B669" s="15">
        <f t="shared" si="40"/>
        <v>66.400000000000503</v>
      </c>
      <c r="C669" s="15">
        <f t="shared" si="43"/>
        <v>2124800.0000000163</v>
      </c>
      <c r="D669" s="16">
        <f t="shared" si="41"/>
        <v>1.8221680793680208</v>
      </c>
      <c r="E669" s="16">
        <f t="shared" si="42"/>
        <v>6.3273180576879264</v>
      </c>
    </row>
    <row r="670" spans="2:5">
      <c r="B670" s="15">
        <f t="shared" si="40"/>
        <v>66.500000000000497</v>
      </c>
      <c r="C670" s="15">
        <f t="shared" si="43"/>
        <v>2128000.0000000158</v>
      </c>
      <c r="D670" s="16">
        <f t="shared" si="41"/>
        <v>1.8228216453031079</v>
      </c>
      <c r="E670" s="16">
        <f t="shared" si="42"/>
        <v>6.3279716236230135</v>
      </c>
    </row>
    <row r="671" spans="2:5">
      <c r="B671" s="15">
        <f t="shared" si="40"/>
        <v>66.600000000000492</v>
      </c>
      <c r="C671" s="15">
        <f t="shared" si="43"/>
        <v>2131200.0000000158</v>
      </c>
      <c r="D671" s="16">
        <f t="shared" si="41"/>
        <v>1.8234742291703043</v>
      </c>
      <c r="E671" s="16">
        <f t="shared" si="42"/>
        <v>6.3286242074902104</v>
      </c>
    </row>
    <row r="672" spans="2:5">
      <c r="B672" s="15">
        <f t="shared" si="40"/>
        <v>66.700000000000486</v>
      </c>
      <c r="C672" s="15">
        <f t="shared" si="43"/>
        <v>2134400.0000000154</v>
      </c>
      <c r="D672" s="16">
        <f t="shared" si="41"/>
        <v>1.824125833916552</v>
      </c>
      <c r="E672" s="16">
        <f t="shared" si="42"/>
        <v>6.3292758122364576</v>
      </c>
    </row>
    <row r="673" spans="2:5">
      <c r="B673" s="15">
        <f t="shared" si="40"/>
        <v>66.80000000000048</v>
      </c>
      <c r="C673" s="15">
        <f t="shared" si="43"/>
        <v>2137600.0000000154</v>
      </c>
      <c r="D673" s="16">
        <f t="shared" si="41"/>
        <v>1.8247764624755487</v>
      </c>
      <c r="E673" s="16">
        <f t="shared" si="42"/>
        <v>6.3299264407954547</v>
      </c>
    </row>
    <row r="674" spans="2:5">
      <c r="B674" s="15">
        <f t="shared" si="40"/>
        <v>66.900000000000475</v>
      </c>
      <c r="C674" s="15">
        <f t="shared" si="43"/>
        <v>2140800.0000000154</v>
      </c>
      <c r="D674" s="16">
        <f t="shared" si="41"/>
        <v>1.8254261177678262</v>
      </c>
      <c r="E674" s="16">
        <f t="shared" si="42"/>
        <v>6.3305760960877322</v>
      </c>
    </row>
    <row r="675" spans="2:5">
      <c r="B675" s="15">
        <f t="shared" si="40"/>
        <v>67.000000000000469</v>
      </c>
      <c r="C675" s="15">
        <f t="shared" si="43"/>
        <v>2144000.0000000149</v>
      </c>
      <c r="D675" s="16">
        <f t="shared" si="41"/>
        <v>1.8260748027008296</v>
      </c>
      <c r="E675" s="16">
        <f t="shared" si="42"/>
        <v>6.3312247810207358</v>
      </c>
    </row>
    <row r="676" spans="2:5">
      <c r="B676" s="15">
        <f t="shared" si="40"/>
        <v>67.100000000000463</v>
      </c>
      <c r="C676" s="15">
        <f t="shared" si="43"/>
        <v>2147200.0000000149</v>
      </c>
      <c r="D676" s="16">
        <f t="shared" si="41"/>
        <v>1.8267225201689952</v>
      </c>
      <c r="E676" s="16">
        <f t="shared" si="42"/>
        <v>6.3318724984889014</v>
      </c>
    </row>
    <row r="677" spans="2:5">
      <c r="B677" s="15">
        <f t="shared" si="40"/>
        <v>67.200000000000458</v>
      </c>
      <c r="C677" s="15">
        <f t="shared" si="43"/>
        <v>2150400.0000000144</v>
      </c>
      <c r="D677" s="16">
        <f t="shared" si="41"/>
        <v>1.8273692730538282</v>
      </c>
      <c r="E677" s="16">
        <f t="shared" si="42"/>
        <v>6.3325192513737338</v>
      </c>
    </row>
    <row r="678" spans="2:5">
      <c r="B678" s="15">
        <f t="shared" ref="B678:B741" si="44">0.1+B677</f>
        <v>67.300000000000452</v>
      </c>
      <c r="C678" s="15">
        <f t="shared" si="43"/>
        <v>2153600.0000000144</v>
      </c>
      <c r="D678" s="16">
        <f t="shared" si="41"/>
        <v>1.8280150642239799</v>
      </c>
      <c r="E678" s="16">
        <f t="shared" si="42"/>
        <v>6.3331650425438859</v>
      </c>
    </row>
    <row r="679" spans="2:5">
      <c r="B679" s="15">
        <f t="shared" si="44"/>
        <v>67.400000000000446</v>
      </c>
      <c r="C679" s="15">
        <f t="shared" si="43"/>
        <v>2156800.0000000144</v>
      </c>
      <c r="D679" s="16">
        <f t="shared" si="41"/>
        <v>1.8286598965353227</v>
      </c>
      <c r="E679" s="16">
        <f t="shared" si="42"/>
        <v>6.3338098748552287</v>
      </c>
    </row>
    <row r="680" spans="2:5">
      <c r="B680" s="15">
        <f t="shared" si="44"/>
        <v>67.500000000000441</v>
      </c>
      <c r="C680" s="15">
        <f t="shared" si="43"/>
        <v>2160000.000000014</v>
      </c>
      <c r="D680" s="16">
        <f t="shared" si="41"/>
        <v>1.8293037728310277</v>
      </c>
      <c r="E680" s="16">
        <f t="shared" si="42"/>
        <v>6.3344537511509333</v>
      </c>
    </row>
    <row r="681" spans="2:5">
      <c r="B681" s="15">
        <f t="shared" si="44"/>
        <v>67.600000000000435</v>
      </c>
      <c r="C681" s="15">
        <f t="shared" si="43"/>
        <v>2163200.000000014</v>
      </c>
      <c r="D681" s="16">
        <f t="shared" si="41"/>
        <v>1.8299466959416386</v>
      </c>
      <c r="E681" s="16">
        <f t="shared" si="42"/>
        <v>6.3350966742615444</v>
      </c>
    </row>
    <row r="682" spans="2:5">
      <c r="B682" s="15">
        <f t="shared" si="44"/>
        <v>67.700000000000429</v>
      </c>
      <c r="C682" s="15">
        <f t="shared" si="43"/>
        <v>2166400.0000000135</v>
      </c>
      <c r="D682" s="16">
        <f t="shared" si="41"/>
        <v>1.8305886686851471</v>
      </c>
      <c r="E682" s="16">
        <f t="shared" si="42"/>
        <v>6.3357386470050532</v>
      </c>
    </row>
    <row r="683" spans="2:5">
      <c r="B683" s="15">
        <f t="shared" si="44"/>
        <v>67.800000000000423</v>
      </c>
      <c r="C683" s="15">
        <f t="shared" si="43"/>
        <v>2169600.0000000135</v>
      </c>
      <c r="D683" s="16">
        <f t="shared" si="41"/>
        <v>1.831229693867066</v>
      </c>
      <c r="E683" s="16">
        <f t="shared" si="42"/>
        <v>6.3363796721869718</v>
      </c>
    </row>
    <row r="684" spans="2:5">
      <c r="B684" s="15">
        <f t="shared" si="44"/>
        <v>67.900000000000418</v>
      </c>
      <c r="C684" s="15">
        <f t="shared" si="43"/>
        <v>2172800.0000000135</v>
      </c>
      <c r="D684" s="16">
        <f t="shared" si="41"/>
        <v>1.8318697742805043</v>
      </c>
      <c r="E684" s="16">
        <f t="shared" si="42"/>
        <v>6.3370197526004102</v>
      </c>
    </row>
    <row r="685" spans="2:5">
      <c r="B685" s="15">
        <f t="shared" si="44"/>
        <v>68.000000000000412</v>
      </c>
      <c r="C685" s="15">
        <f t="shared" si="43"/>
        <v>2176000.000000013</v>
      </c>
      <c r="D685" s="16">
        <f t="shared" si="41"/>
        <v>1.8325089127062391</v>
      </c>
      <c r="E685" s="16">
        <f t="shared" si="42"/>
        <v>6.3376588910261447</v>
      </c>
    </row>
    <row r="686" spans="2:5">
      <c r="B686" s="15">
        <f t="shared" si="44"/>
        <v>68.100000000000406</v>
      </c>
      <c r="C686" s="15">
        <f t="shared" si="43"/>
        <v>2179200.000000013</v>
      </c>
      <c r="D686" s="16">
        <f t="shared" si="41"/>
        <v>1.8331471119127878</v>
      </c>
      <c r="E686" s="16">
        <f t="shared" si="42"/>
        <v>6.3382970902326941</v>
      </c>
    </row>
    <row r="687" spans="2:5">
      <c r="B687" s="15">
        <f t="shared" si="44"/>
        <v>68.200000000000401</v>
      </c>
      <c r="C687" s="15">
        <f t="shared" si="43"/>
        <v>2182400.000000013</v>
      </c>
      <c r="D687" s="16">
        <f t="shared" si="41"/>
        <v>1.8337843746564815</v>
      </c>
      <c r="E687" s="16">
        <f t="shared" si="42"/>
        <v>6.3389343529763877</v>
      </c>
    </row>
    <row r="688" spans="2:5">
      <c r="B688" s="15">
        <f t="shared" si="44"/>
        <v>68.300000000000395</v>
      </c>
      <c r="C688" s="15">
        <f t="shared" si="43"/>
        <v>2185600.0000000126</v>
      </c>
      <c r="D688" s="16">
        <f t="shared" si="41"/>
        <v>1.834420703681535</v>
      </c>
      <c r="E688" s="16">
        <f t="shared" si="42"/>
        <v>6.3395706820014412</v>
      </c>
    </row>
    <row r="689" spans="2:5">
      <c r="B689" s="15">
        <f t="shared" si="44"/>
        <v>68.400000000000389</v>
      </c>
      <c r="C689" s="15">
        <f t="shared" si="43"/>
        <v>2188800.0000000126</v>
      </c>
      <c r="D689" s="16">
        <f t="shared" si="41"/>
        <v>1.8350561017201188</v>
      </c>
      <c r="E689" s="16">
        <f t="shared" si="42"/>
        <v>6.3402060800400246</v>
      </c>
    </row>
    <row r="690" spans="2:5">
      <c r="B690" s="15">
        <f t="shared" si="44"/>
        <v>68.500000000000384</v>
      </c>
      <c r="C690" s="15">
        <f t="shared" si="43"/>
        <v>2192000.0000000121</v>
      </c>
      <c r="D690" s="16">
        <f t="shared" si="41"/>
        <v>1.8356905714924281</v>
      </c>
      <c r="E690" s="16">
        <f t="shared" si="42"/>
        <v>6.3408405498123344</v>
      </c>
    </row>
    <row r="691" spans="2:5">
      <c r="B691" s="15">
        <f t="shared" si="44"/>
        <v>68.600000000000378</v>
      </c>
      <c r="C691" s="15">
        <f t="shared" si="43"/>
        <v>2195200.0000000121</v>
      </c>
      <c r="D691" s="16">
        <f t="shared" si="41"/>
        <v>1.836324115706754</v>
      </c>
      <c r="E691" s="16">
        <f t="shared" si="42"/>
        <v>6.3414740940266601</v>
      </c>
    </row>
    <row r="692" spans="2:5">
      <c r="B692" s="15">
        <f t="shared" si="44"/>
        <v>68.700000000000372</v>
      </c>
      <c r="C692" s="15">
        <f t="shared" si="43"/>
        <v>2198400.0000000121</v>
      </c>
      <c r="D692" s="16">
        <f t="shared" si="41"/>
        <v>1.8369567370595528</v>
      </c>
      <c r="E692" s="16">
        <f t="shared" si="42"/>
        <v>6.342106715379459</v>
      </c>
    </row>
    <row r="693" spans="2:5">
      <c r="B693" s="15">
        <f t="shared" si="44"/>
        <v>68.800000000000367</v>
      </c>
      <c r="C693" s="15">
        <f t="shared" si="43"/>
        <v>2201600.0000000116</v>
      </c>
      <c r="D693" s="16">
        <f t="shared" si="41"/>
        <v>1.8375884382355137</v>
      </c>
      <c r="E693" s="16">
        <f t="shared" si="42"/>
        <v>6.3427384165554193</v>
      </c>
    </row>
    <row r="694" spans="2:5">
      <c r="B694" s="15">
        <f t="shared" si="44"/>
        <v>68.900000000000361</v>
      </c>
      <c r="C694" s="15">
        <f t="shared" si="43"/>
        <v>2204800.0000000116</v>
      </c>
      <c r="D694" s="16">
        <f t="shared" si="41"/>
        <v>1.8382192219076281</v>
      </c>
      <c r="E694" s="16">
        <f t="shared" si="42"/>
        <v>6.3433692002275341</v>
      </c>
    </row>
    <row r="695" spans="2:5">
      <c r="B695" s="15">
        <f t="shared" si="44"/>
        <v>69.000000000000355</v>
      </c>
      <c r="C695" s="15">
        <f t="shared" si="43"/>
        <v>2208000.0000000112</v>
      </c>
      <c r="D695" s="16">
        <f t="shared" si="41"/>
        <v>1.8388490907372577</v>
      </c>
      <c r="E695" s="16">
        <f t="shared" si="42"/>
        <v>6.3439990690571637</v>
      </c>
    </row>
    <row r="696" spans="2:5">
      <c r="B696" s="15">
        <f t="shared" si="44"/>
        <v>69.10000000000035</v>
      </c>
      <c r="C696" s="15">
        <f t="shared" si="43"/>
        <v>2211200.0000000112</v>
      </c>
      <c r="D696" s="16">
        <f t="shared" si="41"/>
        <v>1.8394780473742005</v>
      </c>
      <c r="E696" s="16">
        <f t="shared" si="42"/>
        <v>6.3446280256941066</v>
      </c>
    </row>
    <row r="697" spans="2:5">
      <c r="B697" s="15">
        <f t="shared" si="44"/>
        <v>69.200000000000344</v>
      </c>
      <c r="C697" s="15">
        <f t="shared" si="43"/>
        <v>2214400.0000000112</v>
      </c>
      <c r="D697" s="16">
        <f t="shared" si="41"/>
        <v>1.84010609445676</v>
      </c>
      <c r="E697" s="16">
        <f t="shared" si="42"/>
        <v>6.3452560727766656</v>
      </c>
    </row>
    <row r="698" spans="2:5">
      <c r="B698" s="15">
        <f t="shared" si="44"/>
        <v>69.300000000000338</v>
      </c>
      <c r="C698" s="15">
        <f t="shared" si="43"/>
        <v>2217600.0000000107</v>
      </c>
      <c r="D698" s="16">
        <f t="shared" si="41"/>
        <v>1.8407332346118088</v>
      </c>
      <c r="E698" s="16">
        <f t="shared" si="42"/>
        <v>6.3458832129317146</v>
      </c>
    </row>
    <row r="699" spans="2:5">
      <c r="B699" s="15">
        <f t="shared" si="44"/>
        <v>69.400000000000333</v>
      </c>
      <c r="C699" s="15">
        <f t="shared" si="43"/>
        <v>2220800.0000000107</v>
      </c>
      <c r="D699" s="16">
        <f t="shared" si="41"/>
        <v>1.841359470454857</v>
      </c>
      <c r="E699" s="16">
        <f t="shared" si="42"/>
        <v>6.3465094487747633</v>
      </c>
    </row>
    <row r="700" spans="2:5">
      <c r="B700" s="15">
        <f t="shared" si="44"/>
        <v>69.500000000000327</v>
      </c>
      <c r="C700" s="15">
        <f t="shared" si="43"/>
        <v>2224000.0000000102</v>
      </c>
      <c r="D700" s="16">
        <f t="shared" si="41"/>
        <v>1.8419848045901159</v>
      </c>
      <c r="E700" s="16">
        <f t="shared" si="42"/>
        <v>6.3471347829100218</v>
      </c>
    </row>
    <row r="701" spans="2:5">
      <c r="B701" s="15">
        <f t="shared" si="44"/>
        <v>69.600000000000321</v>
      </c>
      <c r="C701" s="15">
        <f t="shared" si="43"/>
        <v>2227200.0000000102</v>
      </c>
      <c r="D701" s="16">
        <f t="shared" si="41"/>
        <v>1.8426092396105642</v>
      </c>
      <c r="E701" s="16">
        <f t="shared" si="42"/>
        <v>6.34775921793047</v>
      </c>
    </row>
    <row r="702" spans="2:5">
      <c r="B702" s="15">
        <f t="shared" si="44"/>
        <v>69.700000000000315</v>
      </c>
      <c r="C702" s="15">
        <f t="shared" si="43"/>
        <v>2230400.0000000102</v>
      </c>
      <c r="D702" s="16">
        <f t="shared" si="41"/>
        <v>1.8432327780980113</v>
      </c>
      <c r="E702" s="16">
        <f t="shared" si="42"/>
        <v>6.3483827564179176</v>
      </c>
    </row>
    <row r="703" spans="2:5">
      <c r="B703" s="15">
        <f t="shared" si="44"/>
        <v>69.80000000000031</v>
      </c>
      <c r="C703" s="15">
        <f t="shared" si="43"/>
        <v>2233600.0000000098</v>
      </c>
      <c r="D703" s="16">
        <f t="shared" si="41"/>
        <v>1.8438554226231629</v>
      </c>
      <c r="E703" s="16">
        <f t="shared" si="42"/>
        <v>6.349005400943069</v>
      </c>
    </row>
    <row r="704" spans="2:5">
      <c r="B704" s="15">
        <f t="shared" si="44"/>
        <v>69.900000000000304</v>
      </c>
      <c r="C704" s="15">
        <f t="shared" si="43"/>
        <v>2236800.0000000098</v>
      </c>
      <c r="D704" s="16">
        <f t="shared" si="41"/>
        <v>1.8444771757456833</v>
      </c>
      <c r="E704" s="16">
        <f t="shared" si="42"/>
        <v>6.3496271540655895</v>
      </c>
    </row>
    <row r="705" spans="2:5">
      <c r="B705" s="15">
        <f t="shared" si="44"/>
        <v>70.000000000000298</v>
      </c>
      <c r="C705" s="15">
        <f t="shared" si="43"/>
        <v>2240000.0000000098</v>
      </c>
      <c r="D705" s="16">
        <f t="shared" si="41"/>
        <v>1.8450980400142587</v>
      </c>
      <c r="E705" s="16">
        <f t="shared" si="42"/>
        <v>6.350248018334165</v>
      </c>
    </row>
    <row r="706" spans="2:5">
      <c r="B706" s="15">
        <f t="shared" si="44"/>
        <v>70.100000000000293</v>
      </c>
      <c r="C706" s="15">
        <f t="shared" si="43"/>
        <v>2243200.0000000093</v>
      </c>
      <c r="D706" s="16">
        <f t="shared" si="41"/>
        <v>1.8457180179666606</v>
      </c>
      <c r="E706" s="16">
        <f t="shared" si="42"/>
        <v>6.3508679962865662</v>
      </c>
    </row>
    <row r="707" spans="2:5">
      <c r="B707" s="15">
        <f t="shared" si="44"/>
        <v>70.200000000000287</v>
      </c>
      <c r="C707" s="15">
        <f t="shared" si="43"/>
        <v>2246400.0000000093</v>
      </c>
      <c r="D707" s="16">
        <f t="shared" si="41"/>
        <v>1.8463371121298071</v>
      </c>
      <c r="E707" s="16">
        <f t="shared" si="42"/>
        <v>6.3514870904497132</v>
      </c>
    </row>
    <row r="708" spans="2:5">
      <c r="B708" s="15">
        <f t="shared" si="44"/>
        <v>70.300000000000281</v>
      </c>
      <c r="C708" s="15">
        <f t="shared" si="43"/>
        <v>2249600.0000000088</v>
      </c>
      <c r="D708" s="16">
        <f t="shared" si="41"/>
        <v>1.8469553250198256</v>
      </c>
      <c r="E708" s="16">
        <f t="shared" si="42"/>
        <v>6.3521053033397319</v>
      </c>
    </row>
    <row r="709" spans="2:5">
      <c r="B709" s="15">
        <f t="shared" si="44"/>
        <v>70.400000000000276</v>
      </c>
      <c r="C709" s="15">
        <f t="shared" si="43"/>
        <v>2252800.0000000088</v>
      </c>
      <c r="D709" s="16">
        <f t="shared" si="41"/>
        <v>1.847572659142114</v>
      </c>
      <c r="E709" s="16">
        <f t="shared" si="42"/>
        <v>6.35272263746202</v>
      </c>
    </row>
    <row r="710" spans="2:5">
      <c r="B710" s="15">
        <f t="shared" si="44"/>
        <v>70.50000000000027</v>
      </c>
      <c r="C710" s="15">
        <f t="shared" si="43"/>
        <v>2256000.0000000088</v>
      </c>
      <c r="D710" s="16">
        <f t="shared" si="41"/>
        <v>1.8481891169914004</v>
      </c>
      <c r="E710" s="16">
        <f t="shared" si="42"/>
        <v>6.3533390953113065</v>
      </c>
    </row>
    <row r="711" spans="2:5">
      <c r="B711" s="15">
        <f t="shared" si="44"/>
        <v>70.600000000000264</v>
      </c>
      <c r="C711" s="15">
        <f t="shared" si="43"/>
        <v>2259200.0000000084</v>
      </c>
      <c r="D711" s="16">
        <f t="shared" ref="D711:D774" si="45">LOG10(B711)</f>
        <v>1.8488047010518054</v>
      </c>
      <c r="E711" s="16">
        <f t="shared" ref="E711:E774" si="46">LOG10(C711)</f>
        <v>6.3539546793717117</v>
      </c>
    </row>
    <row r="712" spans="2:5">
      <c r="B712" s="15">
        <f t="shared" si="44"/>
        <v>70.700000000000259</v>
      </c>
      <c r="C712" s="15">
        <f t="shared" ref="C712:C775" si="47">IF( B712&lt; 0.43, 0.23*B712^2.3, IF( B712&lt;2, B712^4, IF( B712&lt;55, 1.4*B712^3.5, 32000*B712)))</f>
        <v>2262400.0000000084</v>
      </c>
      <c r="D712" s="16">
        <f t="shared" si="45"/>
        <v>1.8494194137969009</v>
      </c>
      <c r="E712" s="16">
        <f t="shared" si="46"/>
        <v>6.3545693921168072</v>
      </c>
    </row>
    <row r="713" spans="2:5">
      <c r="B713" s="15">
        <f t="shared" si="44"/>
        <v>70.800000000000253</v>
      </c>
      <c r="C713" s="15">
        <f t="shared" si="47"/>
        <v>2265600.0000000079</v>
      </c>
      <c r="D713" s="16">
        <f t="shared" si="45"/>
        <v>1.8500332576897707</v>
      </c>
      <c r="E713" s="16">
        <f t="shared" si="46"/>
        <v>6.3551832360096769</v>
      </c>
    </row>
    <row r="714" spans="2:5">
      <c r="B714" s="15">
        <f t="shared" si="44"/>
        <v>70.900000000000247</v>
      </c>
      <c r="C714" s="15">
        <f t="shared" si="47"/>
        <v>2268800.0000000079</v>
      </c>
      <c r="D714" s="16">
        <f t="shared" si="45"/>
        <v>1.8506462351830681</v>
      </c>
      <c r="E714" s="16">
        <f t="shared" si="46"/>
        <v>6.3557962135029742</v>
      </c>
    </row>
    <row r="715" spans="2:5">
      <c r="B715" s="15">
        <f t="shared" si="44"/>
        <v>71.000000000000242</v>
      </c>
      <c r="C715" s="15">
        <f t="shared" si="47"/>
        <v>2272000.0000000079</v>
      </c>
      <c r="D715" s="16">
        <f t="shared" si="45"/>
        <v>1.8512583487190768</v>
      </c>
      <c r="E715" s="16">
        <f t="shared" si="46"/>
        <v>6.3564083270389826</v>
      </c>
    </row>
    <row r="716" spans="2:5">
      <c r="B716" s="15">
        <f t="shared" si="44"/>
        <v>71.100000000000236</v>
      </c>
      <c r="C716" s="15">
        <f t="shared" si="47"/>
        <v>2275200.0000000075</v>
      </c>
      <c r="D716" s="16">
        <f t="shared" si="45"/>
        <v>1.8518696007297677</v>
      </c>
      <c r="E716" s="16">
        <f t="shared" si="46"/>
        <v>6.3570195790496733</v>
      </c>
    </row>
    <row r="717" spans="2:5">
      <c r="B717" s="15">
        <f t="shared" si="44"/>
        <v>71.20000000000023</v>
      </c>
      <c r="C717" s="15">
        <f t="shared" si="47"/>
        <v>2278400.0000000075</v>
      </c>
      <c r="D717" s="16">
        <f t="shared" si="45"/>
        <v>1.8524799936368577</v>
      </c>
      <c r="E717" s="16">
        <f t="shared" si="46"/>
        <v>6.3576299719567642</v>
      </c>
    </row>
    <row r="718" spans="2:5">
      <c r="B718" s="15">
        <f t="shared" si="44"/>
        <v>71.300000000000225</v>
      </c>
      <c r="C718" s="15">
        <f t="shared" si="47"/>
        <v>2281600.000000007</v>
      </c>
      <c r="D718" s="16">
        <f t="shared" si="45"/>
        <v>1.853089529851867</v>
      </c>
      <c r="E718" s="16">
        <f t="shared" si="46"/>
        <v>6.3582395081717733</v>
      </c>
    </row>
    <row r="719" spans="2:5">
      <c r="B719" s="15">
        <f t="shared" si="44"/>
        <v>71.400000000000219</v>
      </c>
      <c r="C719" s="15">
        <f t="shared" si="47"/>
        <v>2284800.000000007</v>
      </c>
      <c r="D719" s="16">
        <f t="shared" si="45"/>
        <v>1.8536982117761758</v>
      </c>
      <c r="E719" s="16">
        <f t="shared" si="46"/>
        <v>6.358848190096082</v>
      </c>
    </row>
    <row r="720" spans="2:5">
      <c r="B720" s="15">
        <f t="shared" si="44"/>
        <v>71.500000000000213</v>
      </c>
      <c r="C720" s="15">
        <f t="shared" si="47"/>
        <v>2288000.000000007</v>
      </c>
      <c r="D720" s="16">
        <f t="shared" si="45"/>
        <v>1.8543060418010819</v>
      </c>
      <c r="E720" s="16">
        <f t="shared" si="46"/>
        <v>6.3594560201209882</v>
      </c>
    </row>
    <row r="721" spans="2:5">
      <c r="B721" s="15">
        <f t="shared" si="44"/>
        <v>71.600000000000207</v>
      </c>
      <c r="C721" s="15">
        <f t="shared" si="47"/>
        <v>2291200.0000000065</v>
      </c>
      <c r="D721" s="16">
        <f t="shared" si="45"/>
        <v>1.8549130223078569</v>
      </c>
      <c r="E721" s="16">
        <f t="shared" si="46"/>
        <v>6.360063000627763</v>
      </c>
    </row>
    <row r="722" spans="2:5">
      <c r="B722" s="15">
        <f t="shared" si="44"/>
        <v>71.700000000000202</v>
      </c>
      <c r="C722" s="15">
        <f t="shared" si="47"/>
        <v>2294400.0000000065</v>
      </c>
      <c r="D722" s="16">
        <f t="shared" si="45"/>
        <v>1.8555191556678012</v>
      </c>
      <c r="E722" s="16">
        <f t="shared" si="46"/>
        <v>6.3606691339877077</v>
      </c>
    </row>
    <row r="723" spans="2:5">
      <c r="B723" s="15">
        <f t="shared" si="44"/>
        <v>71.800000000000196</v>
      </c>
      <c r="C723" s="15">
        <f t="shared" si="47"/>
        <v>2297600.0000000061</v>
      </c>
      <c r="D723" s="16">
        <f t="shared" si="45"/>
        <v>1.8561244442423015</v>
      </c>
      <c r="E723" s="16">
        <f t="shared" si="46"/>
        <v>6.3612744225622073</v>
      </c>
    </row>
    <row r="724" spans="2:5">
      <c r="B724" s="15">
        <f t="shared" si="44"/>
        <v>71.90000000000019</v>
      </c>
      <c r="C724" s="15">
        <f t="shared" si="47"/>
        <v>2300800.0000000061</v>
      </c>
      <c r="D724" s="16">
        <f t="shared" si="45"/>
        <v>1.8567288903828838</v>
      </c>
      <c r="E724" s="16">
        <f t="shared" si="46"/>
        <v>6.3618788687027896</v>
      </c>
    </row>
    <row r="725" spans="2:5">
      <c r="B725" s="15">
        <f t="shared" si="44"/>
        <v>72.000000000000185</v>
      </c>
      <c r="C725" s="15">
        <f t="shared" si="47"/>
        <v>2304000.0000000061</v>
      </c>
      <c r="D725" s="16">
        <f t="shared" si="45"/>
        <v>1.8573324964312696</v>
      </c>
      <c r="E725" s="16">
        <f t="shared" si="46"/>
        <v>6.3624824747511752</v>
      </c>
    </row>
    <row r="726" spans="2:5">
      <c r="B726" s="15">
        <f t="shared" si="44"/>
        <v>72.100000000000179</v>
      </c>
      <c r="C726" s="15">
        <f t="shared" si="47"/>
        <v>2307200.0000000056</v>
      </c>
      <c r="D726" s="16">
        <f t="shared" si="45"/>
        <v>1.85793526471943</v>
      </c>
      <c r="E726" s="16">
        <f t="shared" si="46"/>
        <v>6.3630852430393361</v>
      </c>
    </row>
    <row r="727" spans="2:5">
      <c r="B727" s="15">
        <f t="shared" si="44"/>
        <v>72.200000000000173</v>
      </c>
      <c r="C727" s="15">
        <f t="shared" si="47"/>
        <v>2310400.0000000056</v>
      </c>
      <c r="D727" s="16">
        <f t="shared" si="45"/>
        <v>1.8585371975696401</v>
      </c>
      <c r="E727" s="16">
        <f t="shared" si="46"/>
        <v>6.3636871758895461</v>
      </c>
    </row>
    <row r="728" spans="2:5">
      <c r="B728" s="15">
        <f t="shared" si="44"/>
        <v>72.300000000000168</v>
      </c>
      <c r="C728" s="15">
        <f t="shared" si="47"/>
        <v>2313600.0000000056</v>
      </c>
      <c r="D728" s="16">
        <f t="shared" si="45"/>
        <v>1.8591382972945318</v>
      </c>
      <c r="E728" s="16">
        <f t="shared" si="46"/>
        <v>6.3642882756144381</v>
      </c>
    </row>
    <row r="729" spans="2:5">
      <c r="B729" s="15">
        <f t="shared" si="44"/>
        <v>72.400000000000162</v>
      </c>
      <c r="C729" s="15">
        <f t="shared" si="47"/>
        <v>2316800.0000000051</v>
      </c>
      <c r="D729" s="16">
        <f t="shared" si="45"/>
        <v>1.8597385661971479</v>
      </c>
      <c r="E729" s="16">
        <f t="shared" si="46"/>
        <v>6.3648885445170542</v>
      </c>
    </row>
    <row r="730" spans="2:5">
      <c r="B730" s="15">
        <f t="shared" si="44"/>
        <v>72.500000000000156</v>
      </c>
      <c r="C730" s="15">
        <f t="shared" si="47"/>
        <v>2320000.0000000051</v>
      </c>
      <c r="D730" s="16">
        <f t="shared" si="45"/>
        <v>1.8603380065709947</v>
      </c>
      <c r="E730" s="16">
        <f t="shared" si="46"/>
        <v>6.3654879848909003</v>
      </c>
    </row>
    <row r="731" spans="2:5">
      <c r="B731" s="15">
        <f t="shared" si="44"/>
        <v>72.600000000000151</v>
      </c>
      <c r="C731" s="15">
        <f t="shared" si="47"/>
        <v>2323200.0000000047</v>
      </c>
      <c r="D731" s="16">
        <f t="shared" si="45"/>
        <v>1.8609366207000946</v>
      </c>
      <c r="E731" s="16">
        <f t="shared" si="46"/>
        <v>6.3660865990200008</v>
      </c>
    </row>
    <row r="732" spans="2:5">
      <c r="B732" s="15">
        <f t="shared" si="44"/>
        <v>72.700000000000145</v>
      </c>
      <c r="C732" s="15">
        <f t="shared" si="47"/>
        <v>2326400.0000000047</v>
      </c>
      <c r="D732" s="16">
        <f t="shared" si="45"/>
        <v>1.8615344108590388</v>
      </c>
      <c r="E732" s="16">
        <f t="shared" si="46"/>
        <v>6.3666843891789444</v>
      </c>
    </row>
    <row r="733" spans="2:5">
      <c r="B733" s="15">
        <f t="shared" si="44"/>
        <v>72.800000000000139</v>
      </c>
      <c r="C733" s="15">
        <f t="shared" si="47"/>
        <v>2329600.0000000047</v>
      </c>
      <c r="D733" s="16">
        <f t="shared" si="45"/>
        <v>1.8621313793130381</v>
      </c>
      <c r="E733" s="16">
        <f t="shared" si="46"/>
        <v>6.3672813576329439</v>
      </c>
    </row>
    <row r="734" spans="2:5">
      <c r="B734" s="15">
        <f t="shared" si="44"/>
        <v>72.900000000000134</v>
      </c>
      <c r="C734" s="15">
        <f t="shared" si="47"/>
        <v>2332800.0000000042</v>
      </c>
      <c r="D734" s="16">
        <f t="shared" si="45"/>
        <v>1.8627275283179754</v>
      </c>
      <c r="E734" s="16">
        <f t="shared" si="46"/>
        <v>6.367877506637881</v>
      </c>
    </row>
    <row r="735" spans="2:5">
      <c r="B735" s="15">
        <f t="shared" si="44"/>
        <v>73.000000000000128</v>
      </c>
      <c r="C735" s="15">
        <f t="shared" si="47"/>
        <v>2336000.0000000042</v>
      </c>
      <c r="D735" s="16">
        <f t="shared" si="45"/>
        <v>1.8633228601204566</v>
      </c>
      <c r="E735" s="16">
        <f t="shared" si="46"/>
        <v>6.368472838440363</v>
      </c>
    </row>
    <row r="736" spans="2:5">
      <c r="B736" s="15">
        <f t="shared" si="44"/>
        <v>73.100000000000122</v>
      </c>
      <c r="C736" s="15">
        <f t="shared" si="47"/>
        <v>2339200.0000000037</v>
      </c>
      <c r="D736" s="16">
        <f t="shared" si="45"/>
        <v>1.8639173769578612</v>
      </c>
      <c r="E736" s="16">
        <f t="shared" si="46"/>
        <v>6.3690673552777675</v>
      </c>
    </row>
    <row r="737" spans="2:5">
      <c r="B737" s="15">
        <f t="shared" si="44"/>
        <v>73.200000000000117</v>
      </c>
      <c r="C737" s="15">
        <f t="shared" si="47"/>
        <v>2342400.0000000037</v>
      </c>
      <c r="D737" s="16">
        <f t="shared" si="45"/>
        <v>1.8645110810583925</v>
      </c>
      <c r="E737" s="16">
        <f t="shared" si="46"/>
        <v>6.3696610593782985</v>
      </c>
    </row>
    <row r="738" spans="2:5">
      <c r="B738" s="15">
        <f t="shared" si="44"/>
        <v>73.300000000000111</v>
      </c>
      <c r="C738" s="15">
        <f t="shared" si="47"/>
        <v>2345600.0000000037</v>
      </c>
      <c r="D738" s="16">
        <f t="shared" si="45"/>
        <v>1.8651039746411286</v>
      </c>
      <c r="E738" s="16">
        <f t="shared" si="46"/>
        <v>6.3702539529610345</v>
      </c>
    </row>
    <row r="739" spans="2:5">
      <c r="B739" s="15">
        <f t="shared" si="44"/>
        <v>73.400000000000105</v>
      </c>
      <c r="C739" s="15">
        <f t="shared" si="47"/>
        <v>2348800.0000000033</v>
      </c>
      <c r="D739" s="16">
        <f t="shared" si="45"/>
        <v>1.8656960599160712</v>
      </c>
      <c r="E739" s="16">
        <f t="shared" si="46"/>
        <v>6.3708460382359773</v>
      </c>
    </row>
    <row r="740" spans="2:5">
      <c r="B740" s="15">
        <f t="shared" si="44"/>
        <v>73.500000000000099</v>
      </c>
      <c r="C740" s="15">
        <f t="shared" si="47"/>
        <v>2352000.0000000033</v>
      </c>
      <c r="D740" s="16">
        <f t="shared" si="45"/>
        <v>1.8662873390841954</v>
      </c>
      <c r="E740" s="16">
        <f t="shared" si="46"/>
        <v>6.3714373174041015</v>
      </c>
    </row>
    <row r="741" spans="2:5">
      <c r="B741" s="15">
        <f t="shared" si="44"/>
        <v>73.600000000000094</v>
      </c>
      <c r="C741" s="15">
        <f t="shared" si="47"/>
        <v>2355200.0000000028</v>
      </c>
      <c r="D741" s="16">
        <f t="shared" si="45"/>
        <v>1.8668778143374993</v>
      </c>
      <c r="E741" s="16">
        <f t="shared" si="46"/>
        <v>6.3720277926574056</v>
      </c>
    </row>
    <row r="742" spans="2:5">
      <c r="B742" s="15">
        <f t="shared" ref="B742:B805" si="48">0.1+B741</f>
        <v>73.700000000000088</v>
      </c>
      <c r="C742" s="15">
        <f t="shared" si="47"/>
        <v>2358400.0000000028</v>
      </c>
      <c r="D742" s="16">
        <f t="shared" si="45"/>
        <v>1.867467487859052</v>
      </c>
      <c r="E742" s="16">
        <f t="shared" si="46"/>
        <v>6.3726174661789576</v>
      </c>
    </row>
    <row r="743" spans="2:5">
      <c r="B743" s="15">
        <f t="shared" si="48"/>
        <v>73.800000000000082</v>
      </c>
      <c r="C743" s="15">
        <f t="shared" si="47"/>
        <v>2361600.0000000028</v>
      </c>
      <c r="D743" s="16">
        <f t="shared" si="45"/>
        <v>1.8680563618230421</v>
      </c>
      <c r="E743" s="16">
        <f t="shared" si="46"/>
        <v>6.3732063401429482</v>
      </c>
    </row>
    <row r="744" spans="2:5">
      <c r="B744" s="15">
        <f t="shared" si="48"/>
        <v>73.900000000000077</v>
      </c>
      <c r="C744" s="15">
        <f t="shared" si="47"/>
        <v>2364800.0000000023</v>
      </c>
      <c r="D744" s="16">
        <f t="shared" si="45"/>
        <v>1.8686444383948262</v>
      </c>
      <c r="E744" s="16">
        <f t="shared" si="46"/>
        <v>6.3737944167147322</v>
      </c>
    </row>
    <row r="745" spans="2:5">
      <c r="B745" s="15">
        <f t="shared" si="48"/>
        <v>74.000000000000071</v>
      </c>
      <c r="C745" s="15">
        <f t="shared" si="47"/>
        <v>2368000.0000000023</v>
      </c>
      <c r="D745" s="16">
        <f t="shared" si="45"/>
        <v>1.8692317197309767</v>
      </c>
      <c r="E745" s="16">
        <f t="shared" si="46"/>
        <v>6.3743816980508825</v>
      </c>
    </row>
    <row r="746" spans="2:5">
      <c r="B746" s="15">
        <f t="shared" si="48"/>
        <v>74.100000000000065</v>
      </c>
      <c r="C746" s="15">
        <f t="shared" si="47"/>
        <v>2371200.0000000019</v>
      </c>
      <c r="D746" s="16">
        <f t="shared" si="45"/>
        <v>1.8698182079793286</v>
      </c>
      <c r="E746" s="16">
        <f t="shared" si="46"/>
        <v>6.3749681862992347</v>
      </c>
    </row>
    <row r="747" spans="2:5">
      <c r="B747" s="15">
        <f t="shared" si="48"/>
        <v>74.20000000000006</v>
      </c>
      <c r="C747" s="15">
        <f t="shared" si="47"/>
        <v>2374400.0000000019</v>
      </c>
      <c r="D747" s="16">
        <f t="shared" si="45"/>
        <v>1.8704039052790273</v>
      </c>
      <c r="E747" s="16">
        <f t="shared" si="46"/>
        <v>6.3755538835989336</v>
      </c>
    </row>
    <row r="748" spans="2:5">
      <c r="B748" s="15">
        <f t="shared" si="48"/>
        <v>74.300000000000054</v>
      </c>
      <c r="C748" s="15">
        <f t="shared" si="47"/>
        <v>2377600.0000000019</v>
      </c>
      <c r="D748" s="16">
        <f t="shared" si="45"/>
        <v>1.8709888137605757</v>
      </c>
      <c r="E748" s="16">
        <f t="shared" si="46"/>
        <v>6.3761387920804813</v>
      </c>
    </row>
    <row r="749" spans="2:5">
      <c r="B749" s="15">
        <f t="shared" si="48"/>
        <v>74.400000000000048</v>
      </c>
      <c r="C749" s="15">
        <f t="shared" si="47"/>
        <v>2380800.0000000014</v>
      </c>
      <c r="D749" s="16">
        <f t="shared" si="45"/>
        <v>1.871572935545879</v>
      </c>
      <c r="E749" s="16">
        <f t="shared" si="46"/>
        <v>6.3767229138657848</v>
      </c>
    </row>
    <row r="750" spans="2:5">
      <c r="B750" s="15">
        <f t="shared" si="48"/>
        <v>74.500000000000043</v>
      </c>
      <c r="C750" s="15">
        <f t="shared" si="47"/>
        <v>2384000.0000000014</v>
      </c>
      <c r="D750" s="16">
        <f t="shared" si="45"/>
        <v>1.872156272748293</v>
      </c>
      <c r="E750" s="16">
        <f t="shared" si="46"/>
        <v>6.377306251068199</v>
      </c>
    </row>
    <row r="751" spans="2:5">
      <c r="B751" s="15">
        <f t="shared" si="48"/>
        <v>74.600000000000037</v>
      </c>
      <c r="C751" s="15">
        <f t="shared" si="47"/>
        <v>2387200.0000000014</v>
      </c>
      <c r="D751" s="16">
        <f t="shared" si="45"/>
        <v>1.8727388274726691</v>
      </c>
      <c r="E751" s="16">
        <f t="shared" si="46"/>
        <v>6.3778888057925753</v>
      </c>
    </row>
    <row r="752" spans="2:5">
      <c r="B752" s="15">
        <f t="shared" si="48"/>
        <v>74.700000000000031</v>
      </c>
      <c r="C752" s="15">
        <f t="shared" si="47"/>
        <v>2390400.0000000009</v>
      </c>
      <c r="D752" s="16">
        <f t="shared" si="45"/>
        <v>1.8733206018153989</v>
      </c>
      <c r="E752" s="16">
        <f t="shared" si="46"/>
        <v>6.3784705801353052</v>
      </c>
    </row>
    <row r="753" spans="2:5">
      <c r="B753" s="15">
        <f t="shared" si="48"/>
        <v>74.800000000000026</v>
      </c>
      <c r="C753" s="15">
        <f t="shared" si="47"/>
        <v>2393600.0000000009</v>
      </c>
      <c r="D753" s="16">
        <f t="shared" si="45"/>
        <v>1.8739015978644615</v>
      </c>
      <c r="E753" s="16">
        <f t="shared" si="46"/>
        <v>6.3790515761843674</v>
      </c>
    </row>
    <row r="754" spans="2:5">
      <c r="B754" s="15">
        <f t="shared" si="48"/>
        <v>74.90000000000002</v>
      </c>
      <c r="C754" s="15">
        <f t="shared" si="47"/>
        <v>2396800.0000000005</v>
      </c>
      <c r="D754" s="16">
        <f t="shared" si="45"/>
        <v>1.8744818176994666</v>
      </c>
      <c r="E754" s="16">
        <f t="shared" si="46"/>
        <v>6.3796317960193729</v>
      </c>
    </row>
    <row r="755" spans="2:5">
      <c r="B755" s="15">
        <f t="shared" si="48"/>
        <v>75.000000000000014</v>
      </c>
      <c r="C755" s="15">
        <f t="shared" si="47"/>
        <v>2400000.0000000005</v>
      </c>
      <c r="D755" s="16">
        <f t="shared" si="45"/>
        <v>1.8750612633917001</v>
      </c>
      <c r="E755" s="16">
        <f t="shared" si="46"/>
        <v>6.3802112417116064</v>
      </c>
    </row>
    <row r="756" spans="2:5">
      <c r="B756" s="15">
        <f t="shared" si="48"/>
        <v>75.100000000000009</v>
      </c>
      <c r="C756" s="15">
        <f t="shared" si="47"/>
        <v>2403200.0000000005</v>
      </c>
      <c r="D756" s="16">
        <f t="shared" si="45"/>
        <v>1.8756399370041685</v>
      </c>
      <c r="E756" s="16">
        <f t="shared" si="46"/>
        <v>6.3807899153240744</v>
      </c>
    </row>
    <row r="757" spans="2:5">
      <c r="B757" s="15">
        <f t="shared" si="48"/>
        <v>75.2</v>
      </c>
      <c r="C757" s="15">
        <f t="shared" si="47"/>
        <v>2406400</v>
      </c>
      <c r="D757" s="16">
        <f t="shared" si="45"/>
        <v>1.8762178405916423</v>
      </c>
      <c r="E757" s="16">
        <f t="shared" si="46"/>
        <v>6.3813678189115484</v>
      </c>
    </row>
    <row r="758" spans="2:5">
      <c r="B758" s="15">
        <f t="shared" si="48"/>
        <v>75.3</v>
      </c>
      <c r="C758" s="15">
        <f t="shared" si="47"/>
        <v>2409600</v>
      </c>
      <c r="D758" s="16">
        <f t="shared" si="45"/>
        <v>1.8767949762007006</v>
      </c>
      <c r="E758" s="16">
        <f t="shared" si="46"/>
        <v>6.3819449545206064</v>
      </c>
    </row>
    <row r="759" spans="2:5">
      <c r="B759" s="15">
        <f t="shared" si="48"/>
        <v>75.399999999999991</v>
      </c>
      <c r="C759" s="15">
        <f t="shared" si="47"/>
        <v>2412799.9999999995</v>
      </c>
      <c r="D759" s="16">
        <f t="shared" si="45"/>
        <v>1.8773713458697741</v>
      </c>
      <c r="E759" s="16">
        <f t="shared" si="46"/>
        <v>6.3825213241896801</v>
      </c>
    </row>
    <row r="760" spans="2:5">
      <c r="B760" s="15">
        <f t="shared" si="48"/>
        <v>75.499999999999986</v>
      </c>
      <c r="C760" s="15">
        <f t="shared" si="47"/>
        <v>2415999.9999999995</v>
      </c>
      <c r="D760" s="16">
        <f t="shared" si="45"/>
        <v>1.8779469516291882</v>
      </c>
      <c r="E760" s="16">
        <f t="shared" si="46"/>
        <v>6.3830969299490938</v>
      </c>
    </row>
    <row r="761" spans="2:5">
      <c r="B761" s="15">
        <f t="shared" si="48"/>
        <v>75.59999999999998</v>
      </c>
      <c r="C761" s="15">
        <f t="shared" si="47"/>
        <v>2419199.9999999995</v>
      </c>
      <c r="D761" s="16">
        <f t="shared" si="45"/>
        <v>1.8785217955012063</v>
      </c>
      <c r="E761" s="16">
        <f t="shared" si="46"/>
        <v>6.3836717738211126</v>
      </c>
    </row>
    <row r="762" spans="2:5">
      <c r="B762" s="15">
        <f t="shared" si="48"/>
        <v>75.699999999999974</v>
      </c>
      <c r="C762" s="15">
        <f t="shared" si="47"/>
        <v>2422399.9999999991</v>
      </c>
      <c r="D762" s="16">
        <f t="shared" si="45"/>
        <v>1.8790958795000725</v>
      </c>
      <c r="E762" s="16">
        <f t="shared" si="46"/>
        <v>6.3842458578199786</v>
      </c>
    </row>
    <row r="763" spans="2:5">
      <c r="B763" s="15">
        <f t="shared" si="48"/>
        <v>75.799999999999969</v>
      </c>
      <c r="C763" s="15">
        <f t="shared" si="47"/>
        <v>2425599.9999999991</v>
      </c>
      <c r="D763" s="16">
        <f t="shared" si="45"/>
        <v>1.8796692056320534</v>
      </c>
      <c r="E763" s="16">
        <f t="shared" si="46"/>
        <v>6.3848191839519597</v>
      </c>
    </row>
    <row r="764" spans="2:5">
      <c r="B764" s="15">
        <f t="shared" si="48"/>
        <v>75.899999999999963</v>
      </c>
      <c r="C764" s="15">
        <f t="shared" si="47"/>
        <v>2428799.9999999986</v>
      </c>
      <c r="D764" s="16">
        <f t="shared" si="45"/>
        <v>1.8802417758954801</v>
      </c>
      <c r="E764" s="16">
        <f t="shared" si="46"/>
        <v>6.3853917542153864</v>
      </c>
    </row>
    <row r="765" spans="2:5">
      <c r="B765" s="15">
        <f t="shared" si="48"/>
        <v>75.999999999999957</v>
      </c>
      <c r="C765" s="15">
        <f t="shared" si="47"/>
        <v>2431999.9999999986</v>
      </c>
      <c r="D765" s="16">
        <f t="shared" si="45"/>
        <v>1.8808135922807911</v>
      </c>
      <c r="E765" s="16">
        <f t="shared" si="46"/>
        <v>6.3859635706006967</v>
      </c>
    </row>
    <row r="766" spans="2:5">
      <c r="B766" s="15">
        <f t="shared" si="48"/>
        <v>76.099999999999952</v>
      </c>
      <c r="C766" s="15">
        <f t="shared" si="47"/>
        <v>2435199.9999999986</v>
      </c>
      <c r="D766" s="16">
        <f t="shared" si="45"/>
        <v>1.8813846567705725</v>
      </c>
      <c r="E766" s="16">
        <f t="shared" si="46"/>
        <v>6.3865346350904781</v>
      </c>
    </row>
    <row r="767" spans="2:5">
      <c r="B767" s="15">
        <f t="shared" si="48"/>
        <v>76.199999999999946</v>
      </c>
      <c r="C767" s="15">
        <f t="shared" si="47"/>
        <v>2438399.9999999981</v>
      </c>
      <c r="D767" s="16">
        <f t="shared" si="45"/>
        <v>1.8819549713396002</v>
      </c>
      <c r="E767" s="16">
        <f t="shared" si="46"/>
        <v>6.3871049496595065</v>
      </c>
    </row>
    <row r="768" spans="2:5">
      <c r="B768" s="15">
        <f t="shared" si="48"/>
        <v>76.29999999999994</v>
      </c>
      <c r="C768" s="15">
        <f t="shared" si="47"/>
        <v>2441599.9999999981</v>
      </c>
      <c r="D768" s="16">
        <f t="shared" si="45"/>
        <v>1.8825245379548801</v>
      </c>
      <c r="E768" s="16">
        <f t="shared" si="46"/>
        <v>6.3876745162747861</v>
      </c>
    </row>
    <row r="769" spans="2:5">
      <c r="B769" s="15">
        <f t="shared" si="48"/>
        <v>76.399999999999935</v>
      </c>
      <c r="C769" s="15">
        <f t="shared" si="47"/>
        <v>2444799.9999999981</v>
      </c>
      <c r="D769" s="16">
        <f t="shared" si="45"/>
        <v>1.8830933585756895</v>
      </c>
      <c r="E769" s="16">
        <f t="shared" si="46"/>
        <v>6.388243336895596</v>
      </c>
    </row>
    <row r="770" spans="2:5">
      <c r="B770" s="15">
        <f t="shared" si="48"/>
        <v>76.499999999999929</v>
      </c>
      <c r="C770" s="15">
        <f t="shared" si="47"/>
        <v>2447999.9999999977</v>
      </c>
      <c r="D770" s="16">
        <f t="shared" si="45"/>
        <v>1.8836614351536172</v>
      </c>
      <c r="E770" s="16">
        <f t="shared" si="46"/>
        <v>6.3888114134735234</v>
      </c>
    </row>
    <row r="771" spans="2:5">
      <c r="B771" s="15">
        <f t="shared" si="48"/>
        <v>76.599999999999923</v>
      </c>
      <c r="C771" s="15">
        <f t="shared" si="47"/>
        <v>2451199.9999999977</v>
      </c>
      <c r="D771" s="16">
        <f t="shared" si="45"/>
        <v>1.8842287696326034</v>
      </c>
      <c r="E771" s="16">
        <f t="shared" si="46"/>
        <v>6.3893787479525095</v>
      </c>
    </row>
    <row r="772" spans="2:5">
      <c r="B772" s="15">
        <f t="shared" si="48"/>
        <v>76.699999999999918</v>
      </c>
      <c r="C772" s="15">
        <f t="shared" si="47"/>
        <v>2454399.9999999972</v>
      </c>
      <c r="D772" s="16">
        <f t="shared" si="45"/>
        <v>1.8847953639489805</v>
      </c>
      <c r="E772" s="16">
        <f t="shared" si="46"/>
        <v>6.3899453422688861</v>
      </c>
    </row>
    <row r="773" spans="2:5">
      <c r="B773" s="15">
        <f t="shared" si="48"/>
        <v>76.799999999999912</v>
      </c>
      <c r="C773" s="15">
        <f t="shared" si="47"/>
        <v>2457599.9999999972</v>
      </c>
      <c r="D773" s="16">
        <f t="shared" si="45"/>
        <v>1.8853612200315115</v>
      </c>
      <c r="E773" s="16">
        <f t="shared" si="46"/>
        <v>6.3905111983514171</v>
      </c>
    </row>
    <row r="774" spans="2:5">
      <c r="B774" s="15">
        <f t="shared" si="48"/>
        <v>76.899999999999906</v>
      </c>
      <c r="C774" s="15">
        <f t="shared" si="47"/>
        <v>2460799.9999999972</v>
      </c>
      <c r="D774" s="16">
        <f t="shared" si="45"/>
        <v>1.8859263398014305</v>
      </c>
      <c r="E774" s="16">
        <f t="shared" si="46"/>
        <v>6.3910763181213364</v>
      </c>
    </row>
    <row r="775" spans="2:5">
      <c r="B775" s="15">
        <f t="shared" si="48"/>
        <v>76.999999999999901</v>
      </c>
      <c r="C775" s="15">
        <f t="shared" si="47"/>
        <v>2463999.9999999967</v>
      </c>
      <c r="D775" s="16">
        <f t="shared" ref="D775:D838" si="49">LOG10(B775)</f>
        <v>1.8864907251724814</v>
      </c>
      <c r="E775" s="16">
        <f t="shared" ref="E775:E838" si="50">LOG10(C775)</f>
        <v>6.3916407034923877</v>
      </c>
    </row>
    <row r="776" spans="2:5">
      <c r="B776" s="15">
        <f t="shared" si="48"/>
        <v>77.099999999999895</v>
      </c>
      <c r="C776" s="15">
        <f t="shared" ref="C776:C839" si="51">IF( B776&lt; 0.43, 0.23*B776^2.3, IF( B776&lt;2, B776^4, IF( B776&lt;55, 1.4*B776^3.5, 32000*B776)))</f>
        <v>2467199.9999999967</v>
      </c>
      <c r="D776" s="16">
        <f t="shared" si="49"/>
        <v>1.8870543780509563</v>
      </c>
      <c r="E776" s="16">
        <f t="shared" si="50"/>
        <v>6.3922043563708622</v>
      </c>
    </row>
    <row r="777" spans="2:5">
      <c r="B777" s="15">
        <f t="shared" si="48"/>
        <v>77.199999999999889</v>
      </c>
      <c r="C777" s="15">
        <f t="shared" si="51"/>
        <v>2470399.9999999963</v>
      </c>
      <c r="D777" s="16">
        <f t="shared" si="49"/>
        <v>1.8876173003357355</v>
      </c>
      <c r="E777" s="16">
        <f t="shared" si="50"/>
        <v>6.3927672786556418</v>
      </c>
    </row>
    <row r="778" spans="2:5">
      <c r="B778" s="15">
        <f t="shared" si="48"/>
        <v>77.299999999999883</v>
      </c>
      <c r="C778" s="15">
        <f t="shared" si="51"/>
        <v>2473599.9999999963</v>
      </c>
      <c r="D778" s="16">
        <f t="shared" si="49"/>
        <v>1.8881794939183243</v>
      </c>
      <c r="E778" s="16">
        <f t="shared" si="50"/>
        <v>6.3933294722382303</v>
      </c>
    </row>
    <row r="779" spans="2:5">
      <c r="B779" s="15">
        <f t="shared" si="48"/>
        <v>77.399999999999878</v>
      </c>
      <c r="C779" s="15">
        <f t="shared" si="51"/>
        <v>2476799.9999999963</v>
      </c>
      <c r="D779" s="16">
        <f t="shared" si="49"/>
        <v>1.888740960682892</v>
      </c>
      <c r="E779" s="16">
        <f t="shared" si="50"/>
        <v>6.393890939002798</v>
      </c>
    </row>
    <row r="780" spans="2:5">
      <c r="B780" s="15">
        <f t="shared" si="48"/>
        <v>77.499999999999872</v>
      </c>
      <c r="C780" s="15">
        <f t="shared" si="51"/>
        <v>2479999.9999999958</v>
      </c>
      <c r="D780" s="16">
        <f t="shared" si="49"/>
        <v>1.8893017025063095</v>
      </c>
      <c r="E780" s="16">
        <f t="shared" si="50"/>
        <v>6.394451680826216</v>
      </c>
    </row>
    <row r="781" spans="2:5">
      <c r="B781" s="15">
        <f t="shared" si="48"/>
        <v>77.599999999999866</v>
      </c>
      <c r="C781" s="15">
        <f t="shared" si="51"/>
        <v>2483199.9999999958</v>
      </c>
      <c r="D781" s="16">
        <f t="shared" si="49"/>
        <v>1.8898617212581876</v>
      </c>
      <c r="E781" s="16">
        <f t="shared" si="50"/>
        <v>6.3950116995780935</v>
      </c>
    </row>
    <row r="782" spans="2:5">
      <c r="B782" s="15">
        <f t="shared" si="48"/>
        <v>77.699999999999861</v>
      </c>
      <c r="C782" s="15">
        <f t="shared" si="51"/>
        <v>2486399.9999999953</v>
      </c>
      <c r="D782" s="16">
        <f t="shared" si="49"/>
        <v>1.8904210188009134</v>
      </c>
      <c r="E782" s="16">
        <f t="shared" si="50"/>
        <v>6.395570997120819</v>
      </c>
    </row>
    <row r="783" spans="2:5">
      <c r="B783" s="15">
        <f t="shared" si="48"/>
        <v>77.799999999999855</v>
      </c>
      <c r="C783" s="15">
        <f t="shared" si="51"/>
        <v>2489599.9999999953</v>
      </c>
      <c r="D783" s="16">
        <f t="shared" si="49"/>
        <v>1.8909795969896881</v>
      </c>
      <c r="E783" s="16">
        <f t="shared" si="50"/>
        <v>6.3961295753095939</v>
      </c>
    </row>
    <row r="784" spans="2:5">
      <c r="B784" s="15">
        <f t="shared" si="48"/>
        <v>77.899999999999849</v>
      </c>
      <c r="C784" s="15">
        <f t="shared" si="51"/>
        <v>2492799.9999999953</v>
      </c>
      <c r="D784" s="16">
        <f t="shared" si="49"/>
        <v>1.8915374576725636</v>
      </c>
      <c r="E784" s="16">
        <f t="shared" si="50"/>
        <v>6.3966874359924697</v>
      </c>
    </row>
    <row r="785" spans="2:5">
      <c r="B785" s="15">
        <f t="shared" si="48"/>
        <v>77.999999999999844</v>
      </c>
      <c r="C785" s="15">
        <f t="shared" si="51"/>
        <v>2495999.9999999949</v>
      </c>
      <c r="D785" s="16">
        <f t="shared" si="49"/>
        <v>1.8920946026904795</v>
      </c>
      <c r="E785" s="16">
        <f t="shared" si="50"/>
        <v>6.3972445810103853</v>
      </c>
    </row>
    <row r="786" spans="2:5">
      <c r="B786" s="15">
        <f t="shared" si="48"/>
        <v>78.099999999999838</v>
      </c>
      <c r="C786" s="15">
        <f t="shared" si="51"/>
        <v>2499199.9999999949</v>
      </c>
      <c r="D786" s="16">
        <f t="shared" si="49"/>
        <v>1.8926510338772995</v>
      </c>
      <c r="E786" s="16">
        <f t="shared" si="50"/>
        <v>6.3978010121972053</v>
      </c>
    </row>
    <row r="787" spans="2:5">
      <c r="B787" s="15">
        <f t="shared" si="48"/>
        <v>78.199999999999832</v>
      </c>
      <c r="C787" s="15">
        <f t="shared" si="51"/>
        <v>2502399.9999999944</v>
      </c>
      <c r="D787" s="16">
        <f t="shared" si="49"/>
        <v>1.8932067530598471</v>
      </c>
      <c r="E787" s="16">
        <f t="shared" si="50"/>
        <v>6.3983567313797529</v>
      </c>
    </row>
    <row r="788" spans="2:5">
      <c r="B788" s="15">
        <f t="shared" si="48"/>
        <v>78.299999999999827</v>
      </c>
      <c r="C788" s="15">
        <f t="shared" si="51"/>
        <v>2505599.9999999944</v>
      </c>
      <c r="D788" s="16">
        <f t="shared" si="49"/>
        <v>1.8937617620579423</v>
      </c>
      <c r="E788" s="16">
        <f t="shared" si="50"/>
        <v>6.3989117403778488</v>
      </c>
    </row>
    <row r="789" spans="2:5">
      <c r="B789" s="15">
        <f t="shared" si="48"/>
        <v>78.399999999999821</v>
      </c>
      <c r="C789" s="15">
        <f t="shared" si="51"/>
        <v>2508799.9999999944</v>
      </c>
      <c r="D789" s="16">
        <f t="shared" si="49"/>
        <v>1.8943160626844375</v>
      </c>
      <c r="E789" s="16">
        <f t="shared" si="50"/>
        <v>6.3994660410043434</v>
      </c>
    </row>
    <row r="790" spans="2:5">
      <c r="B790" s="15">
        <f t="shared" si="48"/>
        <v>78.499999999999815</v>
      </c>
      <c r="C790" s="15">
        <f t="shared" si="51"/>
        <v>2511999.9999999939</v>
      </c>
      <c r="D790" s="16">
        <f t="shared" si="49"/>
        <v>1.8948696567452514</v>
      </c>
      <c r="E790" s="16">
        <f t="shared" si="50"/>
        <v>6.4000196350651573</v>
      </c>
    </row>
    <row r="791" spans="2:5">
      <c r="B791" s="15">
        <f t="shared" si="48"/>
        <v>78.59999999999981</v>
      </c>
      <c r="C791" s="15">
        <f t="shared" si="51"/>
        <v>2515199.9999999939</v>
      </c>
      <c r="D791" s="16">
        <f t="shared" si="49"/>
        <v>1.8954225460394067</v>
      </c>
      <c r="E791" s="16">
        <f t="shared" si="50"/>
        <v>6.4005725243593128</v>
      </c>
    </row>
    <row r="792" spans="2:5">
      <c r="B792" s="15">
        <f t="shared" si="48"/>
        <v>78.699999999999804</v>
      </c>
      <c r="C792" s="15">
        <f t="shared" si="51"/>
        <v>2518399.9999999939</v>
      </c>
      <c r="D792" s="16">
        <f t="shared" si="49"/>
        <v>1.8959747323590634</v>
      </c>
      <c r="E792" s="16">
        <f t="shared" si="50"/>
        <v>6.4011247106789693</v>
      </c>
    </row>
    <row r="793" spans="2:5">
      <c r="B793" s="15">
        <f t="shared" si="48"/>
        <v>78.799999999999798</v>
      </c>
      <c r="C793" s="15">
        <f t="shared" si="51"/>
        <v>2521599.9999999935</v>
      </c>
      <c r="D793" s="16">
        <f t="shared" si="49"/>
        <v>1.8965262174895543</v>
      </c>
      <c r="E793" s="16">
        <f t="shared" si="50"/>
        <v>6.4016761958094603</v>
      </c>
    </row>
    <row r="794" spans="2:5">
      <c r="B794" s="15">
        <f t="shared" si="48"/>
        <v>78.899999999999793</v>
      </c>
      <c r="C794" s="15">
        <f t="shared" si="51"/>
        <v>2524799.9999999935</v>
      </c>
      <c r="D794" s="16">
        <f t="shared" si="49"/>
        <v>1.8970770032094191</v>
      </c>
      <c r="E794" s="16">
        <f t="shared" si="50"/>
        <v>6.4022269815293251</v>
      </c>
    </row>
    <row r="795" spans="2:5">
      <c r="B795" s="15">
        <f t="shared" si="48"/>
        <v>78.999999999999787</v>
      </c>
      <c r="C795" s="15">
        <f t="shared" si="51"/>
        <v>2527999.999999993</v>
      </c>
      <c r="D795" s="16">
        <f t="shared" si="49"/>
        <v>1.8976270912904403</v>
      </c>
      <c r="E795" s="16">
        <f t="shared" si="50"/>
        <v>6.4027770696103463</v>
      </c>
    </row>
    <row r="796" spans="2:5">
      <c r="B796" s="15">
        <f t="shared" si="48"/>
        <v>79.099999999999781</v>
      </c>
      <c r="C796" s="15">
        <f t="shared" si="51"/>
        <v>2531199.999999993</v>
      </c>
      <c r="D796" s="16">
        <f t="shared" si="49"/>
        <v>1.8981764834976753</v>
      </c>
      <c r="E796" s="16">
        <f t="shared" si="50"/>
        <v>6.4033264618175814</v>
      </c>
    </row>
    <row r="797" spans="2:5">
      <c r="B797" s="15">
        <f t="shared" si="48"/>
        <v>79.199999999999775</v>
      </c>
      <c r="C797" s="15">
        <f t="shared" si="51"/>
        <v>2534399.999999993</v>
      </c>
      <c r="D797" s="16">
        <f t="shared" si="49"/>
        <v>1.8987251815894923</v>
      </c>
      <c r="E797" s="16">
        <f t="shared" si="50"/>
        <v>6.4038751599093979</v>
      </c>
    </row>
    <row r="798" spans="2:5">
      <c r="B798" s="15">
        <f t="shared" si="48"/>
        <v>79.29999999999977</v>
      </c>
      <c r="C798" s="15">
        <f t="shared" si="51"/>
        <v>2537599.9999999925</v>
      </c>
      <c r="D798" s="16">
        <f t="shared" si="49"/>
        <v>1.8992731873176025</v>
      </c>
      <c r="E798" s="16">
        <f t="shared" si="50"/>
        <v>6.4044231656375086</v>
      </c>
    </row>
    <row r="799" spans="2:5">
      <c r="B799" s="15">
        <f t="shared" si="48"/>
        <v>79.399999999999764</v>
      </c>
      <c r="C799" s="15">
        <f t="shared" si="51"/>
        <v>2540799.9999999925</v>
      </c>
      <c r="D799" s="16">
        <f t="shared" si="49"/>
        <v>1.8998205024270949</v>
      </c>
      <c r="E799" s="16">
        <f t="shared" si="50"/>
        <v>6.4049704807470009</v>
      </c>
    </row>
    <row r="800" spans="2:5">
      <c r="B800" s="15">
        <f t="shared" si="48"/>
        <v>79.499999999999758</v>
      </c>
      <c r="C800" s="15">
        <f t="shared" si="51"/>
        <v>2543999.9999999921</v>
      </c>
      <c r="D800" s="16">
        <f t="shared" si="49"/>
        <v>1.900367128656469</v>
      </c>
      <c r="E800" s="16">
        <f t="shared" si="50"/>
        <v>6.405517106976375</v>
      </c>
    </row>
    <row r="801" spans="2:5">
      <c r="B801" s="15">
        <f t="shared" si="48"/>
        <v>79.599999999999753</v>
      </c>
      <c r="C801" s="15">
        <f t="shared" si="51"/>
        <v>2547199.9999999921</v>
      </c>
      <c r="D801" s="16">
        <f t="shared" si="49"/>
        <v>1.9009130677376678</v>
      </c>
      <c r="E801" s="16">
        <f t="shared" si="50"/>
        <v>6.4060630460575734</v>
      </c>
    </row>
    <row r="802" spans="2:5">
      <c r="B802" s="15">
        <f t="shared" si="48"/>
        <v>79.699999999999747</v>
      </c>
      <c r="C802" s="15">
        <f t="shared" si="51"/>
        <v>2550399.9999999921</v>
      </c>
      <c r="D802" s="16">
        <f t="shared" si="49"/>
        <v>1.9014583213961109</v>
      </c>
      <c r="E802" s="16">
        <f t="shared" si="50"/>
        <v>6.4066082997160168</v>
      </c>
    </row>
    <row r="803" spans="2:5">
      <c r="B803" s="15">
        <f t="shared" si="48"/>
        <v>79.799999999999741</v>
      </c>
      <c r="C803" s="15">
        <f t="shared" si="51"/>
        <v>2553599.9999999916</v>
      </c>
      <c r="D803" s="16">
        <f t="shared" si="49"/>
        <v>1.9020028913507281</v>
      </c>
      <c r="E803" s="16">
        <f t="shared" si="50"/>
        <v>6.4071528696706341</v>
      </c>
    </row>
    <row r="804" spans="2:5">
      <c r="B804" s="15">
        <f t="shared" si="48"/>
        <v>79.899999999999736</v>
      </c>
      <c r="C804" s="15">
        <f t="shared" si="51"/>
        <v>2556799.9999999916</v>
      </c>
      <c r="D804" s="16">
        <f t="shared" si="49"/>
        <v>1.9025467793139899</v>
      </c>
      <c r="E804" s="16">
        <f t="shared" si="50"/>
        <v>6.4076967576338957</v>
      </c>
    </row>
    <row r="805" spans="2:5">
      <c r="B805" s="15">
        <f t="shared" si="48"/>
        <v>79.99999999999973</v>
      </c>
      <c r="C805" s="15">
        <f t="shared" si="51"/>
        <v>2559999.9999999912</v>
      </c>
      <c r="D805" s="16">
        <f t="shared" si="49"/>
        <v>1.9030899869919422</v>
      </c>
      <c r="E805" s="16">
        <f t="shared" si="50"/>
        <v>6.4082399653118483</v>
      </c>
    </row>
    <row r="806" spans="2:5">
      <c r="B806" s="15">
        <f t="shared" ref="B806:B869" si="52">0.1+B805</f>
        <v>80.099999999999724</v>
      </c>
      <c r="C806" s="15">
        <f t="shared" si="51"/>
        <v>2563199.9999999912</v>
      </c>
      <c r="D806" s="16">
        <f t="shared" si="49"/>
        <v>1.9036325160842362</v>
      </c>
      <c r="E806" s="16">
        <f t="shared" si="50"/>
        <v>6.408782494404142</v>
      </c>
    </row>
    <row r="807" spans="2:5">
      <c r="B807" s="15">
        <f t="shared" si="52"/>
        <v>80.199999999999719</v>
      </c>
      <c r="C807" s="15">
        <f t="shared" si="51"/>
        <v>2566399.9999999912</v>
      </c>
      <c r="D807" s="16">
        <f t="shared" si="49"/>
        <v>1.9041743682841621</v>
      </c>
      <c r="E807" s="16">
        <f t="shared" si="50"/>
        <v>6.4093243466040679</v>
      </c>
    </row>
    <row r="808" spans="2:5">
      <c r="B808" s="15">
        <f t="shared" si="52"/>
        <v>80.299999999999713</v>
      </c>
      <c r="C808" s="15">
        <f t="shared" si="51"/>
        <v>2569599.9999999907</v>
      </c>
      <c r="D808" s="16">
        <f t="shared" si="49"/>
        <v>1.9047155452786795</v>
      </c>
      <c r="E808" s="16">
        <f t="shared" si="50"/>
        <v>6.4098655235985857</v>
      </c>
    </row>
    <row r="809" spans="2:5">
      <c r="B809" s="15">
        <f t="shared" si="52"/>
        <v>80.399999999999707</v>
      </c>
      <c r="C809" s="15">
        <f t="shared" si="51"/>
        <v>2572799.9999999907</v>
      </c>
      <c r="D809" s="16">
        <f t="shared" si="49"/>
        <v>1.9052560487484498</v>
      </c>
      <c r="E809" s="16">
        <f t="shared" si="50"/>
        <v>6.4104060270683556</v>
      </c>
    </row>
    <row r="810" spans="2:5">
      <c r="B810" s="15">
        <f t="shared" si="52"/>
        <v>80.499999999999702</v>
      </c>
      <c r="C810" s="15">
        <f t="shared" si="51"/>
        <v>2575999.9999999902</v>
      </c>
      <c r="D810" s="16">
        <f t="shared" si="49"/>
        <v>1.905795880367867</v>
      </c>
      <c r="E810" s="16">
        <f t="shared" si="50"/>
        <v>6.4109458586877732</v>
      </c>
    </row>
    <row r="811" spans="2:5">
      <c r="B811" s="15">
        <f t="shared" si="52"/>
        <v>80.599999999999696</v>
      </c>
      <c r="C811" s="15">
        <f t="shared" si="51"/>
        <v>2579199.9999999902</v>
      </c>
      <c r="D811" s="16">
        <f t="shared" si="49"/>
        <v>1.9063350418050891</v>
      </c>
      <c r="E811" s="16">
        <f t="shared" si="50"/>
        <v>6.4114850201249949</v>
      </c>
    </row>
    <row r="812" spans="2:5">
      <c r="B812" s="15">
        <f t="shared" si="52"/>
        <v>80.69999999999969</v>
      </c>
      <c r="C812" s="15">
        <f t="shared" si="51"/>
        <v>2582399.9999999902</v>
      </c>
      <c r="D812" s="16">
        <f t="shared" si="49"/>
        <v>1.9068735347220687</v>
      </c>
      <c r="E812" s="16">
        <f t="shared" si="50"/>
        <v>6.4120235130419747</v>
      </c>
    </row>
    <row r="813" spans="2:5">
      <c r="B813" s="15">
        <f t="shared" si="52"/>
        <v>80.799999999999685</v>
      </c>
      <c r="C813" s="15">
        <f t="shared" si="51"/>
        <v>2585599.9999999898</v>
      </c>
      <c r="D813" s="16">
        <f t="shared" si="49"/>
        <v>1.9074113607745844</v>
      </c>
      <c r="E813" s="16">
        <f t="shared" si="50"/>
        <v>6.4125613390944904</v>
      </c>
    </row>
    <row r="814" spans="2:5">
      <c r="B814" s="15">
        <f t="shared" si="52"/>
        <v>80.899999999999679</v>
      </c>
      <c r="C814" s="15">
        <f t="shared" si="51"/>
        <v>2588799.9999999898</v>
      </c>
      <c r="D814" s="16">
        <f t="shared" si="49"/>
        <v>1.9079485216122707</v>
      </c>
      <c r="E814" s="16">
        <f t="shared" si="50"/>
        <v>6.4130984999321763</v>
      </c>
    </row>
    <row r="815" spans="2:5">
      <c r="B815" s="15">
        <f t="shared" si="52"/>
        <v>80.999999999999673</v>
      </c>
      <c r="C815" s="15">
        <f t="shared" si="51"/>
        <v>2591999.9999999898</v>
      </c>
      <c r="D815" s="16">
        <f t="shared" si="49"/>
        <v>1.908485018878648</v>
      </c>
      <c r="E815" s="16">
        <f t="shared" si="50"/>
        <v>6.413634997198554</v>
      </c>
    </row>
    <row r="816" spans="2:5">
      <c r="B816" s="15">
        <f t="shared" si="52"/>
        <v>81.099999999999667</v>
      </c>
      <c r="C816" s="15">
        <f t="shared" si="51"/>
        <v>2595199.9999999893</v>
      </c>
      <c r="D816" s="16">
        <f t="shared" si="49"/>
        <v>1.9090208542111542</v>
      </c>
      <c r="E816" s="16">
        <f t="shared" si="50"/>
        <v>6.4141708325310605</v>
      </c>
    </row>
    <row r="817" spans="2:5">
      <c r="B817" s="15">
        <f t="shared" si="52"/>
        <v>81.199999999999662</v>
      </c>
      <c r="C817" s="15">
        <f t="shared" si="51"/>
        <v>2598399.9999999893</v>
      </c>
      <c r="D817" s="16">
        <f t="shared" si="49"/>
        <v>1.9095560292411735</v>
      </c>
      <c r="E817" s="16">
        <f t="shared" si="50"/>
        <v>6.4147060075610796</v>
      </c>
    </row>
    <row r="818" spans="2:5">
      <c r="B818" s="15">
        <f t="shared" si="52"/>
        <v>81.299999999999656</v>
      </c>
      <c r="C818" s="15">
        <f t="shared" si="51"/>
        <v>2601599.9999999888</v>
      </c>
      <c r="D818" s="16">
        <f t="shared" si="49"/>
        <v>1.9100905455940664</v>
      </c>
      <c r="E818" s="16">
        <f t="shared" si="50"/>
        <v>6.4152405239139725</v>
      </c>
    </row>
    <row r="819" spans="2:5">
      <c r="B819" s="15">
        <f t="shared" si="52"/>
        <v>81.39999999999965</v>
      </c>
      <c r="C819" s="15">
        <f t="shared" si="51"/>
        <v>2604799.9999999888</v>
      </c>
      <c r="D819" s="16">
        <f t="shared" si="49"/>
        <v>1.9106244048891994</v>
      </c>
      <c r="E819" s="16">
        <f t="shared" si="50"/>
        <v>6.4157743832091052</v>
      </c>
    </row>
    <row r="820" spans="2:5">
      <c r="B820" s="15">
        <f t="shared" si="52"/>
        <v>81.499999999999645</v>
      </c>
      <c r="C820" s="15">
        <f t="shared" si="51"/>
        <v>2607999.9999999888</v>
      </c>
      <c r="D820" s="16">
        <f t="shared" si="49"/>
        <v>1.9111576087399746</v>
      </c>
      <c r="E820" s="16">
        <f t="shared" si="50"/>
        <v>6.4163075870598805</v>
      </c>
    </row>
    <row r="821" spans="2:5">
      <c r="B821" s="15">
        <f t="shared" si="52"/>
        <v>81.599999999999639</v>
      </c>
      <c r="C821" s="15">
        <f t="shared" si="51"/>
        <v>2611199.9999999884</v>
      </c>
      <c r="D821" s="16">
        <f t="shared" si="49"/>
        <v>1.9116901587538593</v>
      </c>
      <c r="E821" s="16">
        <f t="shared" si="50"/>
        <v>6.4168401370737653</v>
      </c>
    </row>
    <row r="822" spans="2:5">
      <c r="B822" s="15">
        <f t="shared" si="52"/>
        <v>81.699999999999633</v>
      </c>
      <c r="C822" s="15">
        <f t="shared" si="51"/>
        <v>2614399.9999999884</v>
      </c>
      <c r="D822" s="16">
        <f t="shared" si="49"/>
        <v>1.9122220565324135</v>
      </c>
      <c r="E822" s="16">
        <f t="shared" si="50"/>
        <v>6.4173720348523196</v>
      </c>
    </row>
    <row r="823" spans="2:5">
      <c r="B823" s="15">
        <f t="shared" si="52"/>
        <v>81.799999999999628</v>
      </c>
      <c r="C823" s="15">
        <f t="shared" si="51"/>
        <v>2617599.9999999879</v>
      </c>
      <c r="D823" s="16">
        <f t="shared" si="49"/>
        <v>1.9127533036713211</v>
      </c>
      <c r="E823" s="16">
        <f t="shared" si="50"/>
        <v>6.4179032819912267</v>
      </c>
    </row>
    <row r="824" spans="2:5">
      <c r="B824" s="15">
        <f t="shared" si="52"/>
        <v>81.899999999999622</v>
      </c>
      <c r="C824" s="15">
        <f t="shared" si="51"/>
        <v>2620799.9999999879</v>
      </c>
      <c r="D824" s="16">
        <f t="shared" si="49"/>
        <v>1.9132839017604164</v>
      </c>
      <c r="E824" s="16">
        <f t="shared" si="50"/>
        <v>6.4184338800803227</v>
      </c>
    </row>
    <row r="825" spans="2:5">
      <c r="B825" s="15">
        <f t="shared" si="52"/>
        <v>81.999999999999616</v>
      </c>
      <c r="C825" s="15">
        <f t="shared" si="51"/>
        <v>2623999.9999999879</v>
      </c>
      <c r="D825" s="16">
        <f t="shared" si="49"/>
        <v>1.9138138523837147</v>
      </c>
      <c r="E825" s="16">
        <f t="shared" si="50"/>
        <v>6.4189638307036203</v>
      </c>
    </row>
    <row r="826" spans="2:5">
      <c r="B826" s="15">
        <f t="shared" si="52"/>
        <v>82.099999999999611</v>
      </c>
      <c r="C826" s="15">
        <f t="shared" si="51"/>
        <v>2627199.9999999874</v>
      </c>
      <c r="D826" s="16">
        <f t="shared" si="49"/>
        <v>1.9143431571194387</v>
      </c>
      <c r="E826" s="16">
        <f t="shared" si="50"/>
        <v>6.4194931354393443</v>
      </c>
    </row>
    <row r="827" spans="2:5">
      <c r="B827" s="15">
        <f t="shared" si="52"/>
        <v>82.199999999999605</v>
      </c>
      <c r="C827" s="15">
        <f t="shared" si="51"/>
        <v>2630399.9999999874</v>
      </c>
      <c r="D827" s="16">
        <f t="shared" si="49"/>
        <v>1.9148718175400483</v>
      </c>
      <c r="E827" s="16">
        <f t="shared" si="50"/>
        <v>6.4200217958599541</v>
      </c>
    </row>
    <row r="828" spans="2:5">
      <c r="B828" s="15">
        <f t="shared" si="52"/>
        <v>82.299999999999599</v>
      </c>
      <c r="C828" s="15">
        <f t="shared" si="51"/>
        <v>2633599.999999987</v>
      </c>
      <c r="D828" s="16">
        <f t="shared" si="49"/>
        <v>1.9153998352122676</v>
      </c>
      <c r="E828" s="16">
        <f t="shared" si="50"/>
        <v>6.4205498135321735</v>
      </c>
    </row>
    <row r="829" spans="2:5">
      <c r="B829" s="15">
        <f t="shared" si="52"/>
        <v>82.399999999999594</v>
      </c>
      <c r="C829" s="15">
        <f t="shared" si="51"/>
        <v>2636799.999999987</v>
      </c>
      <c r="D829" s="16">
        <f t="shared" si="49"/>
        <v>1.9159272116971136</v>
      </c>
      <c r="E829" s="16">
        <f t="shared" si="50"/>
        <v>6.4210771900170194</v>
      </c>
    </row>
    <row r="830" spans="2:5">
      <c r="B830" s="15">
        <f t="shared" si="52"/>
        <v>82.499999999999588</v>
      </c>
      <c r="C830" s="15">
        <f t="shared" si="51"/>
        <v>2639999.999999987</v>
      </c>
      <c r="D830" s="16">
        <f t="shared" si="49"/>
        <v>1.916453948549923</v>
      </c>
      <c r="E830" s="16">
        <f t="shared" si="50"/>
        <v>6.4216039268698291</v>
      </c>
    </row>
    <row r="831" spans="2:5">
      <c r="B831" s="15">
        <f t="shared" si="52"/>
        <v>82.599999999999582</v>
      </c>
      <c r="C831" s="15">
        <f t="shared" si="51"/>
        <v>2643199.9999999865</v>
      </c>
      <c r="D831" s="16">
        <f t="shared" si="49"/>
        <v>1.91698004732038</v>
      </c>
      <c r="E831" s="16">
        <f t="shared" si="50"/>
        <v>6.4221300256402856</v>
      </c>
    </row>
    <row r="832" spans="2:5">
      <c r="B832" s="15">
        <f t="shared" si="52"/>
        <v>82.699999999999577</v>
      </c>
      <c r="C832" s="15">
        <f t="shared" si="51"/>
        <v>2646399.9999999865</v>
      </c>
      <c r="D832" s="16">
        <f t="shared" si="49"/>
        <v>1.9175055095525444</v>
      </c>
      <c r="E832" s="16">
        <f t="shared" si="50"/>
        <v>6.4226554878724507</v>
      </c>
    </row>
    <row r="833" spans="2:5">
      <c r="B833" s="15">
        <f t="shared" si="52"/>
        <v>82.799999999999571</v>
      </c>
      <c r="C833" s="15">
        <f t="shared" si="51"/>
        <v>2649599.9999999865</v>
      </c>
      <c r="D833" s="16">
        <f t="shared" si="49"/>
        <v>1.9180303367848779</v>
      </c>
      <c r="E833" s="16">
        <f t="shared" si="50"/>
        <v>6.4231803151047835</v>
      </c>
    </row>
    <row r="834" spans="2:5">
      <c r="B834" s="15">
        <f t="shared" si="52"/>
        <v>82.899999999999565</v>
      </c>
      <c r="C834" s="15">
        <f t="shared" si="51"/>
        <v>2652799.999999986</v>
      </c>
      <c r="D834" s="16">
        <f t="shared" si="49"/>
        <v>1.9185545305502714</v>
      </c>
      <c r="E834" s="16">
        <f t="shared" si="50"/>
        <v>6.423704508870177</v>
      </c>
    </row>
    <row r="835" spans="2:5">
      <c r="B835" s="15">
        <f t="shared" si="52"/>
        <v>82.999999999999559</v>
      </c>
      <c r="C835" s="15">
        <f t="shared" si="51"/>
        <v>2655999.999999986</v>
      </c>
      <c r="D835" s="16">
        <f t="shared" si="49"/>
        <v>1.9190780923760715</v>
      </c>
      <c r="E835" s="16">
        <f t="shared" si="50"/>
        <v>6.4242280706959773</v>
      </c>
    </row>
    <row r="836" spans="2:5">
      <c r="B836" s="15">
        <f t="shared" si="52"/>
        <v>83.099999999999554</v>
      </c>
      <c r="C836" s="15">
        <f t="shared" si="51"/>
        <v>2659199.9999999856</v>
      </c>
      <c r="D836" s="16">
        <f t="shared" si="49"/>
        <v>1.9196010237841086</v>
      </c>
      <c r="E836" s="16">
        <f t="shared" si="50"/>
        <v>6.4247510021040144</v>
      </c>
    </row>
    <row r="837" spans="2:5">
      <c r="B837" s="15">
        <f t="shared" si="52"/>
        <v>83.199999999999548</v>
      </c>
      <c r="C837" s="15">
        <f t="shared" si="51"/>
        <v>2662399.9999999856</v>
      </c>
      <c r="D837" s="16">
        <f t="shared" si="49"/>
        <v>1.9201233262907216</v>
      </c>
      <c r="E837" s="16">
        <f t="shared" si="50"/>
        <v>6.4252733046106272</v>
      </c>
    </row>
    <row r="838" spans="2:5">
      <c r="B838" s="15">
        <f t="shared" si="52"/>
        <v>83.299999999999542</v>
      </c>
      <c r="C838" s="15">
        <f t="shared" si="51"/>
        <v>2665599.9999999856</v>
      </c>
      <c r="D838" s="16">
        <f t="shared" si="49"/>
        <v>1.9206450014067853</v>
      </c>
      <c r="E838" s="16">
        <f t="shared" si="50"/>
        <v>6.4257949797266916</v>
      </c>
    </row>
    <row r="839" spans="2:5">
      <c r="B839" s="15">
        <f t="shared" si="52"/>
        <v>83.399999999999537</v>
      </c>
      <c r="C839" s="15">
        <f t="shared" si="51"/>
        <v>2668799.9999999851</v>
      </c>
      <c r="D839" s="16">
        <f t="shared" ref="D839:D902" si="53">LOG10(B839)</f>
        <v>1.9211660506377364</v>
      </c>
      <c r="E839" s="16">
        <f t="shared" ref="E839:E902" si="54">LOG10(C839)</f>
        <v>6.4263160289576424</v>
      </c>
    </row>
    <row r="840" spans="2:5">
      <c r="B840" s="15">
        <f t="shared" si="52"/>
        <v>83.499999999999531</v>
      </c>
      <c r="C840" s="15">
        <f t="shared" ref="C840:C903" si="55">IF( B840&lt; 0.43, 0.23*B840^2.3, IF( B840&lt;2, B840^4, IF( B840&lt;55, 1.4*B840^3.5, 32000*B840)))</f>
        <v>2671999.9999999851</v>
      </c>
      <c r="D840" s="16">
        <f t="shared" si="53"/>
        <v>1.9216864754835996</v>
      </c>
      <c r="E840" s="16">
        <f t="shared" si="54"/>
        <v>6.4268364538035057</v>
      </c>
    </row>
    <row r="841" spans="2:5">
      <c r="B841" s="15">
        <f t="shared" si="52"/>
        <v>83.599999999999525</v>
      </c>
      <c r="C841" s="15">
        <f t="shared" si="55"/>
        <v>2675199.9999999846</v>
      </c>
      <c r="D841" s="16">
        <f t="shared" si="53"/>
        <v>1.9222062774390138</v>
      </c>
      <c r="E841" s="16">
        <f t="shared" si="54"/>
        <v>6.4273562557589194</v>
      </c>
    </row>
    <row r="842" spans="2:5">
      <c r="B842" s="15">
        <f t="shared" si="52"/>
        <v>83.69999999999952</v>
      </c>
      <c r="C842" s="15">
        <f t="shared" si="55"/>
        <v>2678399.9999999846</v>
      </c>
      <c r="D842" s="16">
        <f t="shared" si="53"/>
        <v>1.9227254579932576</v>
      </c>
      <c r="E842" s="16">
        <f t="shared" si="54"/>
        <v>6.4278754363131636</v>
      </c>
    </row>
    <row r="843" spans="2:5">
      <c r="B843" s="15">
        <f t="shared" si="52"/>
        <v>83.799999999999514</v>
      </c>
      <c r="C843" s="15">
        <f t="shared" si="55"/>
        <v>2681599.9999999846</v>
      </c>
      <c r="D843" s="16">
        <f t="shared" si="53"/>
        <v>1.9232440186302739</v>
      </c>
      <c r="E843" s="16">
        <f t="shared" si="54"/>
        <v>6.42839399695018</v>
      </c>
    </row>
    <row r="844" spans="2:5">
      <c r="B844" s="15">
        <f t="shared" si="52"/>
        <v>83.899999999999508</v>
      </c>
      <c r="C844" s="15">
        <f t="shared" si="55"/>
        <v>2684799.9999999842</v>
      </c>
      <c r="D844" s="16">
        <f t="shared" si="53"/>
        <v>1.9237619608286978</v>
      </c>
      <c r="E844" s="16">
        <f t="shared" si="54"/>
        <v>6.4289119391486036</v>
      </c>
    </row>
    <row r="845" spans="2:5">
      <c r="B845" s="15">
        <f t="shared" si="52"/>
        <v>83.999999999999503</v>
      </c>
      <c r="C845" s="15">
        <f t="shared" si="55"/>
        <v>2687999.9999999842</v>
      </c>
      <c r="D845" s="16">
        <f t="shared" si="53"/>
        <v>1.9242792860618791</v>
      </c>
      <c r="E845" s="16">
        <f t="shared" si="54"/>
        <v>6.4294292643817847</v>
      </c>
    </row>
    <row r="846" spans="2:5">
      <c r="B846" s="15">
        <f t="shared" si="52"/>
        <v>84.099999999999497</v>
      </c>
      <c r="C846" s="15">
        <f t="shared" si="55"/>
        <v>2691199.9999999837</v>
      </c>
      <c r="D846" s="16">
        <f t="shared" si="53"/>
        <v>1.9247959957979095</v>
      </c>
      <c r="E846" s="16">
        <f t="shared" si="54"/>
        <v>6.4299459741178158</v>
      </c>
    </row>
    <row r="847" spans="2:5">
      <c r="B847" s="15">
        <f t="shared" si="52"/>
        <v>84.199999999999491</v>
      </c>
      <c r="C847" s="15">
        <f t="shared" si="55"/>
        <v>2694399.9999999837</v>
      </c>
      <c r="D847" s="16">
        <f t="shared" si="53"/>
        <v>1.9253120914996469</v>
      </c>
      <c r="E847" s="16">
        <f t="shared" si="54"/>
        <v>6.4304620698195532</v>
      </c>
    </row>
    <row r="848" spans="2:5">
      <c r="B848" s="15">
        <f t="shared" si="52"/>
        <v>84.299999999999486</v>
      </c>
      <c r="C848" s="15">
        <f t="shared" si="55"/>
        <v>2697599.9999999837</v>
      </c>
      <c r="D848" s="16">
        <f t="shared" si="53"/>
        <v>1.9258275746247397</v>
      </c>
      <c r="E848" s="16">
        <f t="shared" si="54"/>
        <v>6.430977552944646</v>
      </c>
    </row>
    <row r="849" spans="2:5">
      <c r="B849" s="15">
        <f t="shared" si="52"/>
        <v>84.39999999999948</v>
      </c>
      <c r="C849" s="15">
        <f t="shared" si="55"/>
        <v>2700799.9999999832</v>
      </c>
      <c r="D849" s="16">
        <f t="shared" si="53"/>
        <v>1.9263424466256525</v>
      </c>
      <c r="E849" s="16">
        <f t="shared" si="54"/>
        <v>6.4314924249455583</v>
      </c>
    </row>
    <row r="850" spans="2:5">
      <c r="B850" s="15">
        <f t="shared" si="52"/>
        <v>84.499999999999474</v>
      </c>
      <c r="C850" s="15">
        <f t="shared" si="55"/>
        <v>2703999.9999999832</v>
      </c>
      <c r="D850" s="16">
        <f t="shared" si="53"/>
        <v>1.9268567089496897</v>
      </c>
      <c r="E850" s="16">
        <f t="shared" si="54"/>
        <v>6.4320066872695953</v>
      </c>
    </row>
    <row r="851" spans="2:5">
      <c r="B851" s="15">
        <f t="shared" si="52"/>
        <v>84.599999999999469</v>
      </c>
      <c r="C851" s="15">
        <f t="shared" si="55"/>
        <v>2707199.9999999828</v>
      </c>
      <c r="D851" s="16">
        <f t="shared" si="53"/>
        <v>1.9273703630390209</v>
      </c>
      <c r="E851" s="16">
        <f t="shared" si="54"/>
        <v>6.4325203413589271</v>
      </c>
    </row>
    <row r="852" spans="2:5">
      <c r="B852" s="15">
        <f t="shared" si="52"/>
        <v>84.699999999999463</v>
      </c>
      <c r="C852" s="15">
        <f t="shared" si="55"/>
        <v>2710399.9999999828</v>
      </c>
      <c r="D852" s="16">
        <f t="shared" si="53"/>
        <v>1.9278834103307041</v>
      </c>
      <c r="E852" s="16">
        <f t="shared" si="54"/>
        <v>6.4330333886506104</v>
      </c>
    </row>
    <row r="853" spans="2:5">
      <c r="B853" s="15">
        <f t="shared" si="52"/>
        <v>84.799999999999457</v>
      </c>
      <c r="C853" s="15">
        <f t="shared" si="55"/>
        <v>2713599.9999999828</v>
      </c>
      <c r="D853" s="16">
        <f t="shared" si="53"/>
        <v>1.9283958522567111</v>
      </c>
      <c r="E853" s="16">
        <f t="shared" si="54"/>
        <v>6.4335458305766169</v>
      </c>
    </row>
    <row r="854" spans="2:5">
      <c r="B854" s="15">
        <f t="shared" si="52"/>
        <v>84.899999999999451</v>
      </c>
      <c r="C854" s="15">
        <f t="shared" si="55"/>
        <v>2716799.9999999823</v>
      </c>
      <c r="D854" s="16">
        <f t="shared" si="53"/>
        <v>1.9289076902439499</v>
      </c>
      <c r="E854" s="16">
        <f t="shared" si="54"/>
        <v>6.434057668563856</v>
      </c>
    </row>
    <row r="855" spans="2:5">
      <c r="B855" s="15">
        <f t="shared" si="52"/>
        <v>84.999999999999446</v>
      </c>
      <c r="C855" s="15">
        <f t="shared" si="55"/>
        <v>2719999.9999999823</v>
      </c>
      <c r="D855" s="16">
        <f t="shared" si="53"/>
        <v>1.92941892571429</v>
      </c>
      <c r="E855" s="16">
        <f t="shared" si="54"/>
        <v>6.4345689040341956</v>
      </c>
    </row>
    <row r="856" spans="2:5">
      <c r="B856" s="15">
        <f t="shared" si="52"/>
        <v>85.09999999999944</v>
      </c>
      <c r="C856" s="15">
        <f t="shared" si="55"/>
        <v>2723199.9999999823</v>
      </c>
      <c r="D856" s="16">
        <f t="shared" si="53"/>
        <v>1.9299295600845849</v>
      </c>
      <c r="E856" s="16">
        <f t="shared" si="54"/>
        <v>6.4350795384044908</v>
      </c>
    </row>
    <row r="857" spans="2:5">
      <c r="B857" s="15">
        <f t="shared" si="52"/>
        <v>85.199999999999434</v>
      </c>
      <c r="C857" s="15">
        <f t="shared" si="55"/>
        <v>2726399.9999999818</v>
      </c>
      <c r="D857" s="16">
        <f t="shared" si="53"/>
        <v>1.9304395947666972</v>
      </c>
      <c r="E857" s="16">
        <f t="shared" si="54"/>
        <v>6.4355895730866033</v>
      </c>
    </row>
    <row r="858" spans="2:5">
      <c r="B858" s="15">
        <f t="shared" si="52"/>
        <v>85.299999999999429</v>
      </c>
      <c r="C858" s="15">
        <f t="shared" si="55"/>
        <v>2729599.9999999818</v>
      </c>
      <c r="D858" s="16">
        <f t="shared" si="53"/>
        <v>1.9309490311675201</v>
      </c>
      <c r="E858" s="16">
        <f t="shared" si="54"/>
        <v>6.4360990094874264</v>
      </c>
    </row>
    <row r="859" spans="2:5">
      <c r="B859" s="15">
        <f t="shared" si="52"/>
        <v>85.399999999999423</v>
      </c>
      <c r="C859" s="15">
        <f t="shared" si="55"/>
        <v>2732799.9999999814</v>
      </c>
      <c r="D859" s="16">
        <f t="shared" si="53"/>
        <v>1.9314578706890022</v>
      </c>
      <c r="E859" s="16">
        <f t="shared" si="54"/>
        <v>6.436607849008908</v>
      </c>
    </row>
    <row r="860" spans="2:5">
      <c r="B860" s="15">
        <f t="shared" si="52"/>
        <v>85.499999999999417</v>
      </c>
      <c r="C860" s="15">
        <f t="shared" si="55"/>
        <v>2735999.9999999814</v>
      </c>
      <c r="D860" s="16">
        <f t="shared" si="53"/>
        <v>1.9319661147281697</v>
      </c>
      <c r="E860" s="16">
        <f t="shared" si="54"/>
        <v>6.4371160930480755</v>
      </c>
    </row>
    <row r="861" spans="2:5">
      <c r="B861" s="15">
        <f t="shared" si="52"/>
        <v>85.599999999999412</v>
      </c>
      <c r="C861" s="15">
        <f t="shared" si="55"/>
        <v>2739199.9999999814</v>
      </c>
      <c r="D861" s="16">
        <f t="shared" si="53"/>
        <v>1.9324737646771502</v>
      </c>
      <c r="E861" s="16">
        <f t="shared" si="54"/>
        <v>6.4376237429970562</v>
      </c>
    </row>
    <row r="862" spans="2:5">
      <c r="B862" s="15">
        <f t="shared" si="52"/>
        <v>85.699999999999406</v>
      </c>
      <c r="C862" s="15">
        <f t="shared" si="55"/>
        <v>2742399.9999999809</v>
      </c>
      <c r="D862" s="16">
        <f t="shared" si="53"/>
        <v>1.9329808219231952</v>
      </c>
      <c r="E862" s="16">
        <f t="shared" si="54"/>
        <v>6.4381308002431012</v>
      </c>
    </row>
    <row r="863" spans="2:5">
      <c r="B863" s="15">
        <f t="shared" si="52"/>
        <v>85.7999999999994</v>
      </c>
      <c r="C863" s="15">
        <f t="shared" si="55"/>
        <v>2745599.9999999809</v>
      </c>
      <c r="D863" s="16">
        <f t="shared" si="53"/>
        <v>1.9334872878487024</v>
      </c>
      <c r="E863" s="16">
        <f t="shared" si="54"/>
        <v>6.438637266168608</v>
      </c>
    </row>
    <row r="864" spans="2:5">
      <c r="B864" s="15">
        <f t="shared" si="52"/>
        <v>85.899999999999395</v>
      </c>
      <c r="C864" s="15">
        <f t="shared" si="55"/>
        <v>2748799.9999999804</v>
      </c>
      <c r="D864" s="16">
        <f t="shared" si="53"/>
        <v>1.9339931638312393</v>
      </c>
      <c r="E864" s="16">
        <f t="shared" si="54"/>
        <v>6.4391431421511456</v>
      </c>
    </row>
    <row r="865" spans="2:5">
      <c r="B865" s="15">
        <f t="shared" si="52"/>
        <v>85.999999999999389</v>
      </c>
      <c r="C865" s="15">
        <f t="shared" si="55"/>
        <v>2751999.9999999804</v>
      </c>
      <c r="D865" s="16">
        <f t="shared" si="53"/>
        <v>1.9344984512435646</v>
      </c>
      <c r="E865" s="16">
        <f t="shared" si="54"/>
        <v>6.4396484295634711</v>
      </c>
    </row>
    <row r="866" spans="2:5">
      <c r="B866" s="15">
        <f t="shared" si="52"/>
        <v>86.099999999999383</v>
      </c>
      <c r="C866" s="15">
        <f t="shared" si="55"/>
        <v>2755199.9999999804</v>
      </c>
      <c r="D866" s="16">
        <f t="shared" si="53"/>
        <v>1.9350031514536516</v>
      </c>
      <c r="E866" s="16">
        <f t="shared" si="54"/>
        <v>6.4401531297735577</v>
      </c>
    </row>
    <row r="867" spans="2:5">
      <c r="B867" s="15">
        <f t="shared" si="52"/>
        <v>86.199999999999378</v>
      </c>
      <c r="C867" s="15">
        <f t="shared" si="55"/>
        <v>2758399.99999998</v>
      </c>
      <c r="D867" s="16">
        <f t="shared" si="53"/>
        <v>1.9355072658247097</v>
      </c>
      <c r="E867" s="16">
        <f t="shared" si="54"/>
        <v>6.4406572441446155</v>
      </c>
    </row>
    <row r="868" spans="2:5">
      <c r="B868" s="15">
        <f t="shared" si="52"/>
        <v>86.299999999999372</v>
      </c>
      <c r="C868" s="15">
        <f t="shared" si="55"/>
        <v>2761599.99999998</v>
      </c>
      <c r="D868" s="16">
        <f t="shared" si="53"/>
        <v>1.9360107957152064</v>
      </c>
      <c r="E868" s="16">
        <f t="shared" si="54"/>
        <v>6.4411607740351124</v>
      </c>
    </row>
    <row r="869" spans="2:5">
      <c r="B869" s="15">
        <f t="shared" si="52"/>
        <v>86.399999999999366</v>
      </c>
      <c r="C869" s="15">
        <f t="shared" si="55"/>
        <v>2764799.9999999795</v>
      </c>
      <c r="D869" s="16">
        <f t="shared" si="53"/>
        <v>1.9365137424788901</v>
      </c>
      <c r="E869" s="16">
        <f t="shared" si="54"/>
        <v>6.4416637207987959</v>
      </c>
    </row>
    <row r="870" spans="2:5">
      <c r="B870" s="15">
        <f t="shared" ref="B870:B933" si="56">0.1+B869</f>
        <v>86.499999999999361</v>
      </c>
      <c r="C870" s="15">
        <f t="shared" si="55"/>
        <v>2767999.9999999795</v>
      </c>
      <c r="D870" s="16">
        <f t="shared" si="53"/>
        <v>1.9370161074648109</v>
      </c>
      <c r="E870" s="16">
        <f t="shared" si="54"/>
        <v>6.4421660857847174</v>
      </c>
    </row>
    <row r="871" spans="2:5">
      <c r="B871" s="15">
        <f t="shared" si="56"/>
        <v>86.599999999999355</v>
      </c>
      <c r="C871" s="15">
        <f t="shared" si="55"/>
        <v>2771199.9999999795</v>
      </c>
      <c r="D871" s="16">
        <f t="shared" si="53"/>
        <v>1.9375178920173435</v>
      </c>
      <c r="E871" s="16">
        <f t="shared" si="54"/>
        <v>6.4426678703372495</v>
      </c>
    </row>
    <row r="872" spans="2:5">
      <c r="B872" s="15">
        <f t="shared" si="56"/>
        <v>86.699999999999349</v>
      </c>
      <c r="C872" s="15">
        <f t="shared" si="55"/>
        <v>2774399.999999979</v>
      </c>
      <c r="D872" s="16">
        <f t="shared" si="53"/>
        <v>1.938019097476207</v>
      </c>
      <c r="E872" s="16">
        <f t="shared" si="54"/>
        <v>6.4431690757961126</v>
      </c>
    </row>
    <row r="873" spans="2:5">
      <c r="B873" s="15">
        <f t="shared" si="56"/>
        <v>86.799999999999343</v>
      </c>
      <c r="C873" s="15">
        <f t="shared" si="55"/>
        <v>2777599.999999979</v>
      </c>
      <c r="D873" s="16">
        <f t="shared" si="53"/>
        <v>1.9385197251764885</v>
      </c>
      <c r="E873" s="16">
        <f t="shared" si="54"/>
        <v>6.4436697034963943</v>
      </c>
    </row>
    <row r="874" spans="2:5">
      <c r="B874" s="15">
        <f t="shared" si="56"/>
        <v>86.899999999999338</v>
      </c>
      <c r="C874" s="15">
        <f t="shared" si="55"/>
        <v>2780799.9999999786</v>
      </c>
      <c r="D874" s="16">
        <f t="shared" si="53"/>
        <v>1.9390197764486632</v>
      </c>
      <c r="E874" s="16">
        <f t="shared" si="54"/>
        <v>6.444169754768569</v>
      </c>
    </row>
    <row r="875" spans="2:5">
      <c r="B875" s="15">
        <f t="shared" si="56"/>
        <v>86.999999999999332</v>
      </c>
      <c r="C875" s="15">
        <f t="shared" si="55"/>
        <v>2783999.9999999786</v>
      </c>
      <c r="D875" s="16">
        <f t="shared" si="53"/>
        <v>1.9395192526186151</v>
      </c>
      <c r="E875" s="16">
        <f t="shared" si="54"/>
        <v>6.444669230938521</v>
      </c>
    </row>
    <row r="876" spans="2:5">
      <c r="B876" s="15">
        <f t="shared" si="56"/>
        <v>87.099999999999326</v>
      </c>
      <c r="C876" s="15">
        <f t="shared" si="55"/>
        <v>2787199.9999999786</v>
      </c>
      <c r="D876" s="16">
        <f t="shared" si="53"/>
        <v>1.9400181550076598</v>
      </c>
      <c r="E876" s="16">
        <f t="shared" si="54"/>
        <v>6.4451681333275657</v>
      </c>
    </row>
    <row r="877" spans="2:5">
      <c r="B877" s="15">
        <f t="shared" si="56"/>
        <v>87.199999999999321</v>
      </c>
      <c r="C877" s="15">
        <f t="shared" si="55"/>
        <v>2790399.9999999781</v>
      </c>
      <c r="D877" s="16">
        <f t="shared" si="53"/>
        <v>1.9405164849325638</v>
      </c>
      <c r="E877" s="16">
        <f t="shared" si="54"/>
        <v>6.4456664632524694</v>
      </c>
    </row>
    <row r="878" spans="2:5">
      <c r="B878" s="15">
        <f t="shared" si="56"/>
        <v>87.299999999999315</v>
      </c>
      <c r="C878" s="15">
        <f t="shared" si="55"/>
        <v>2793599.9999999781</v>
      </c>
      <c r="D878" s="16">
        <f t="shared" si="53"/>
        <v>1.9410142437055664</v>
      </c>
      <c r="E878" s="16">
        <f t="shared" si="54"/>
        <v>6.4461642220254722</v>
      </c>
    </row>
    <row r="879" spans="2:5">
      <c r="B879" s="15">
        <f t="shared" si="56"/>
        <v>87.399999999999309</v>
      </c>
      <c r="C879" s="15">
        <f t="shared" si="55"/>
        <v>2796799.9999999781</v>
      </c>
      <c r="D879" s="16">
        <f t="shared" si="53"/>
        <v>1.9415114326343996</v>
      </c>
      <c r="E879" s="16">
        <f t="shared" si="54"/>
        <v>6.4466614109543059</v>
      </c>
    </row>
    <row r="880" spans="2:5">
      <c r="B880" s="15">
        <f t="shared" si="56"/>
        <v>87.499999999999304</v>
      </c>
      <c r="C880" s="15">
        <f t="shared" si="55"/>
        <v>2799999.9999999776</v>
      </c>
      <c r="D880" s="16">
        <f t="shared" si="53"/>
        <v>1.9420080530223098</v>
      </c>
      <c r="E880" s="16">
        <f t="shared" si="54"/>
        <v>6.4471580313422159</v>
      </c>
    </row>
    <row r="881" spans="2:5">
      <c r="B881" s="15">
        <f t="shared" si="56"/>
        <v>87.599999999999298</v>
      </c>
      <c r="C881" s="15">
        <f t="shared" si="55"/>
        <v>2803199.9999999776</v>
      </c>
      <c r="D881" s="16">
        <f t="shared" si="53"/>
        <v>1.9425041061680772</v>
      </c>
      <c r="E881" s="16">
        <f t="shared" si="54"/>
        <v>6.4476540844879828</v>
      </c>
    </row>
    <row r="882" spans="2:5">
      <c r="B882" s="15">
        <f t="shared" si="56"/>
        <v>87.699999999999292</v>
      </c>
      <c r="C882" s="15">
        <f t="shared" si="55"/>
        <v>2806399.9999999772</v>
      </c>
      <c r="D882" s="16">
        <f t="shared" si="53"/>
        <v>1.9429995933660371</v>
      </c>
      <c r="E882" s="16">
        <f t="shared" si="54"/>
        <v>6.4481495716859429</v>
      </c>
    </row>
    <row r="883" spans="2:5">
      <c r="B883" s="15">
        <f t="shared" si="56"/>
        <v>87.799999999999287</v>
      </c>
      <c r="C883" s="15">
        <f t="shared" si="55"/>
        <v>2809599.9999999772</v>
      </c>
      <c r="D883" s="16">
        <f t="shared" si="53"/>
        <v>1.943494515906099</v>
      </c>
      <c r="E883" s="16">
        <f t="shared" si="54"/>
        <v>6.4486444942260048</v>
      </c>
    </row>
    <row r="884" spans="2:5">
      <c r="B884" s="15">
        <f t="shared" si="56"/>
        <v>87.899999999999281</v>
      </c>
      <c r="C884" s="15">
        <f t="shared" si="55"/>
        <v>2812799.9999999772</v>
      </c>
      <c r="D884" s="16">
        <f t="shared" si="53"/>
        <v>1.9439888750737684</v>
      </c>
      <c r="E884" s="16">
        <f t="shared" si="54"/>
        <v>6.4491388533936744</v>
      </c>
    </row>
    <row r="885" spans="2:5">
      <c r="B885" s="15">
        <f t="shared" si="56"/>
        <v>87.999999999999275</v>
      </c>
      <c r="C885" s="15">
        <f t="shared" si="55"/>
        <v>2815999.9999999767</v>
      </c>
      <c r="D885" s="16">
        <f t="shared" si="53"/>
        <v>1.9444826721501651</v>
      </c>
      <c r="E885" s="16">
        <f t="shared" si="54"/>
        <v>6.4496326504700709</v>
      </c>
    </row>
    <row r="886" spans="2:5">
      <c r="B886" s="15">
        <f t="shared" si="56"/>
        <v>88.09999999999927</v>
      </c>
      <c r="C886" s="15">
        <f t="shared" si="55"/>
        <v>2819199.9999999767</v>
      </c>
      <c r="D886" s="16">
        <f t="shared" si="53"/>
        <v>1.9449759084120444</v>
      </c>
      <c r="E886" s="16">
        <f t="shared" si="54"/>
        <v>6.45012588673195</v>
      </c>
    </row>
    <row r="887" spans="2:5">
      <c r="B887" s="15">
        <f t="shared" si="56"/>
        <v>88.199999999999264</v>
      </c>
      <c r="C887" s="15">
        <f t="shared" si="55"/>
        <v>2822399.9999999763</v>
      </c>
      <c r="D887" s="16">
        <f t="shared" si="53"/>
        <v>1.9454685851318161</v>
      </c>
      <c r="E887" s="16">
        <f t="shared" si="54"/>
        <v>6.4506185634517221</v>
      </c>
    </row>
    <row r="888" spans="2:5">
      <c r="B888" s="15">
        <f t="shared" si="56"/>
        <v>88.299999999999258</v>
      </c>
      <c r="C888" s="15">
        <f t="shared" si="55"/>
        <v>2825599.9999999763</v>
      </c>
      <c r="D888" s="16">
        <f t="shared" si="53"/>
        <v>1.945960703577565</v>
      </c>
      <c r="E888" s="16">
        <f t="shared" si="54"/>
        <v>6.4511106818974708</v>
      </c>
    </row>
    <row r="889" spans="2:5">
      <c r="B889" s="15">
        <f t="shared" si="56"/>
        <v>88.399999999999253</v>
      </c>
      <c r="C889" s="15">
        <f t="shared" si="55"/>
        <v>2828799.9999999763</v>
      </c>
      <c r="D889" s="16">
        <f t="shared" si="53"/>
        <v>1.9464522650130693</v>
      </c>
      <c r="E889" s="16">
        <f t="shared" si="54"/>
        <v>6.4516022433329754</v>
      </c>
    </row>
    <row r="890" spans="2:5">
      <c r="B890" s="15">
        <f t="shared" si="56"/>
        <v>88.499999999999247</v>
      </c>
      <c r="C890" s="15">
        <f t="shared" si="55"/>
        <v>2831999.9999999758</v>
      </c>
      <c r="D890" s="16">
        <f t="shared" si="53"/>
        <v>1.9469432706978218</v>
      </c>
      <c r="E890" s="16">
        <f t="shared" si="54"/>
        <v>6.4520932490177278</v>
      </c>
    </row>
    <row r="891" spans="2:5">
      <c r="B891" s="15">
        <f t="shared" si="56"/>
        <v>88.599999999999241</v>
      </c>
      <c r="C891" s="15">
        <f t="shared" si="55"/>
        <v>2835199.9999999758</v>
      </c>
      <c r="D891" s="16">
        <f t="shared" si="53"/>
        <v>1.947433721887047</v>
      </c>
      <c r="E891" s="16">
        <f t="shared" si="54"/>
        <v>6.4525837002069526</v>
      </c>
    </row>
    <row r="892" spans="2:5">
      <c r="B892" s="15">
        <f t="shared" si="56"/>
        <v>88.699999999999235</v>
      </c>
      <c r="C892" s="15">
        <f t="shared" si="55"/>
        <v>2838399.9999999753</v>
      </c>
      <c r="D892" s="16">
        <f t="shared" si="53"/>
        <v>1.9479236198317227</v>
      </c>
      <c r="E892" s="16">
        <f t="shared" si="54"/>
        <v>6.4530735981516285</v>
      </c>
    </row>
    <row r="893" spans="2:5">
      <c r="B893" s="15">
        <f t="shared" si="56"/>
        <v>88.79999999999923</v>
      </c>
      <c r="C893" s="15">
        <f t="shared" si="55"/>
        <v>2841599.9999999753</v>
      </c>
      <c r="D893" s="16">
        <f t="shared" si="53"/>
        <v>1.9484129657785973</v>
      </c>
      <c r="E893" s="16">
        <f t="shared" si="54"/>
        <v>6.4535629440985032</v>
      </c>
    </row>
    <row r="894" spans="2:5">
      <c r="B894" s="15">
        <f t="shared" si="56"/>
        <v>88.899999999999224</v>
      </c>
      <c r="C894" s="15">
        <f t="shared" si="55"/>
        <v>2844799.9999999753</v>
      </c>
      <c r="D894" s="16">
        <f t="shared" si="53"/>
        <v>1.94890176097021</v>
      </c>
      <c r="E894" s="16">
        <f t="shared" si="54"/>
        <v>6.454051739290116</v>
      </c>
    </row>
    <row r="895" spans="2:5">
      <c r="B895" s="15">
        <f t="shared" si="56"/>
        <v>88.999999999999218</v>
      </c>
      <c r="C895" s="15">
        <f t="shared" si="55"/>
        <v>2847999.9999999749</v>
      </c>
      <c r="D895" s="16">
        <f t="shared" si="53"/>
        <v>1.949390006644909</v>
      </c>
      <c r="E895" s="16">
        <f t="shared" si="54"/>
        <v>6.4545399849648151</v>
      </c>
    </row>
    <row r="896" spans="2:5">
      <c r="B896" s="15">
        <f t="shared" si="56"/>
        <v>89.099999999999213</v>
      </c>
      <c r="C896" s="15">
        <f t="shared" si="55"/>
        <v>2851199.9999999749</v>
      </c>
      <c r="D896" s="16">
        <f t="shared" si="53"/>
        <v>1.9498777040368709</v>
      </c>
      <c r="E896" s="16">
        <f t="shared" si="54"/>
        <v>6.4550276823567767</v>
      </c>
    </row>
    <row r="897" spans="2:5">
      <c r="B897" s="15">
        <f t="shared" si="56"/>
        <v>89.199999999999207</v>
      </c>
      <c r="C897" s="15">
        <f t="shared" si="55"/>
        <v>2854399.9999999749</v>
      </c>
      <c r="D897" s="16">
        <f t="shared" si="53"/>
        <v>1.9503648543761192</v>
      </c>
      <c r="E897" s="16">
        <f t="shared" si="54"/>
        <v>6.455514832696025</v>
      </c>
    </row>
    <row r="898" spans="2:5">
      <c r="B898" s="15">
        <f t="shared" si="56"/>
        <v>89.299999999999201</v>
      </c>
      <c r="C898" s="15">
        <f t="shared" si="55"/>
        <v>2857599.9999999744</v>
      </c>
      <c r="D898" s="16">
        <f t="shared" si="53"/>
        <v>1.9508514588885426</v>
      </c>
      <c r="E898" s="16">
        <f t="shared" si="54"/>
        <v>6.4560014372084487</v>
      </c>
    </row>
    <row r="899" spans="2:5">
      <c r="B899" s="15">
        <f t="shared" si="56"/>
        <v>89.399999999999196</v>
      </c>
      <c r="C899" s="15">
        <f t="shared" si="55"/>
        <v>2860799.9999999744</v>
      </c>
      <c r="D899" s="16">
        <f t="shared" si="53"/>
        <v>1.9513375187959137</v>
      </c>
      <c r="E899" s="16">
        <f t="shared" si="54"/>
        <v>6.4564874971158197</v>
      </c>
    </row>
    <row r="900" spans="2:5">
      <c r="B900" s="15">
        <f t="shared" si="56"/>
        <v>89.49999999999919</v>
      </c>
      <c r="C900" s="15">
        <f t="shared" si="55"/>
        <v>2863999.9999999739</v>
      </c>
      <c r="D900" s="16">
        <f t="shared" si="53"/>
        <v>1.9518230353159081</v>
      </c>
      <c r="E900" s="16">
        <f t="shared" si="54"/>
        <v>6.4569730136358139</v>
      </c>
    </row>
    <row r="901" spans="2:5">
      <c r="B901" s="15">
        <f t="shared" si="56"/>
        <v>89.599999999999184</v>
      </c>
      <c r="C901" s="15">
        <f t="shared" si="55"/>
        <v>2867199.9999999739</v>
      </c>
      <c r="D901" s="16">
        <f t="shared" si="53"/>
        <v>1.9523080096621213</v>
      </c>
      <c r="E901" s="16">
        <f t="shared" si="54"/>
        <v>6.4574579879820275</v>
      </c>
    </row>
    <row r="902" spans="2:5">
      <c r="B902" s="15">
        <f t="shared" si="56"/>
        <v>89.699999999999179</v>
      </c>
      <c r="C902" s="15">
        <f t="shared" si="55"/>
        <v>2870399.9999999739</v>
      </c>
      <c r="D902" s="16">
        <f t="shared" si="53"/>
        <v>1.9527924430440882</v>
      </c>
      <c r="E902" s="16">
        <f t="shared" si="54"/>
        <v>6.4579424213639944</v>
      </c>
    </row>
    <row r="903" spans="2:5">
      <c r="B903" s="15">
        <f t="shared" si="56"/>
        <v>89.799999999999173</v>
      </c>
      <c r="C903" s="15">
        <f t="shared" si="55"/>
        <v>2873599.9999999735</v>
      </c>
      <c r="D903" s="16">
        <f t="shared" ref="D903:D966" si="57">LOG10(B903)</f>
        <v>1.9532763366673003</v>
      </c>
      <c r="E903" s="16">
        <f t="shared" ref="E903:E966" si="58">LOG10(C903)</f>
        <v>6.4584263149872063</v>
      </c>
    </row>
    <row r="904" spans="2:5">
      <c r="B904" s="15">
        <f t="shared" si="56"/>
        <v>89.899999999999167</v>
      </c>
      <c r="C904" s="15">
        <f t="shared" ref="C904:C967" si="59">IF( B904&lt; 0.43, 0.23*B904^2.3, IF( B904&lt;2, B904^4, IF( B904&lt;55, 1.4*B904^3.5, 32000*B904)))</f>
        <v>2876799.9999999735</v>
      </c>
      <c r="D904" s="16">
        <f t="shared" si="57"/>
        <v>1.9537596917332247</v>
      </c>
      <c r="E904" s="16">
        <f t="shared" si="58"/>
        <v>6.4589096700531305</v>
      </c>
    </row>
    <row r="905" spans="2:5">
      <c r="B905" s="15">
        <f t="shared" si="56"/>
        <v>89.999999999999162</v>
      </c>
      <c r="C905" s="15">
        <f t="shared" si="59"/>
        <v>2879999.999999973</v>
      </c>
      <c r="D905" s="16">
        <f t="shared" si="57"/>
        <v>1.9542425094393208</v>
      </c>
      <c r="E905" s="16">
        <f t="shared" si="58"/>
        <v>6.459392487759227</v>
      </c>
    </row>
    <row r="906" spans="2:5">
      <c r="B906" s="15">
        <f t="shared" si="56"/>
        <v>90.099999999999156</v>
      </c>
      <c r="C906" s="15">
        <f t="shared" si="59"/>
        <v>2883199.999999973</v>
      </c>
      <c r="D906" s="16">
        <f t="shared" si="57"/>
        <v>1.9547247909790588</v>
      </c>
      <c r="E906" s="16">
        <f t="shared" si="58"/>
        <v>6.4598747692989651</v>
      </c>
    </row>
    <row r="907" spans="2:5">
      <c r="B907" s="15">
        <f t="shared" si="56"/>
        <v>90.19999999999915</v>
      </c>
      <c r="C907" s="15">
        <f t="shared" si="59"/>
        <v>2886399.999999973</v>
      </c>
      <c r="D907" s="16">
        <f t="shared" si="57"/>
        <v>1.9552065375419376</v>
      </c>
      <c r="E907" s="16">
        <f t="shared" si="58"/>
        <v>6.4603565158618439</v>
      </c>
    </row>
    <row r="908" spans="2:5">
      <c r="B908" s="15">
        <f t="shared" si="56"/>
        <v>90.299999999999145</v>
      </c>
      <c r="C908" s="15">
        <f t="shared" si="59"/>
        <v>2889599.9999999725</v>
      </c>
      <c r="D908" s="16">
        <f t="shared" si="57"/>
        <v>1.9556877503135017</v>
      </c>
      <c r="E908" s="16">
        <f t="shared" si="58"/>
        <v>6.4608377286334076</v>
      </c>
    </row>
    <row r="909" spans="2:5">
      <c r="B909" s="15">
        <f t="shared" si="56"/>
        <v>90.399999999999139</v>
      </c>
      <c r="C909" s="15">
        <f t="shared" si="59"/>
        <v>2892799.9999999725</v>
      </c>
      <c r="D909" s="16">
        <f t="shared" si="57"/>
        <v>1.9561684304753593</v>
      </c>
      <c r="E909" s="16">
        <f t="shared" si="58"/>
        <v>6.4613184087952655</v>
      </c>
    </row>
    <row r="910" spans="2:5">
      <c r="B910" s="15">
        <f t="shared" si="56"/>
        <v>90.499999999999133</v>
      </c>
      <c r="C910" s="15">
        <f t="shared" si="59"/>
        <v>2895999.9999999721</v>
      </c>
      <c r="D910" s="16">
        <f t="shared" si="57"/>
        <v>1.9566485792051991</v>
      </c>
      <c r="E910" s="16">
        <f t="shared" si="58"/>
        <v>6.4617985575251051</v>
      </c>
    </row>
    <row r="911" spans="2:5">
      <c r="B911" s="15">
        <f t="shared" si="56"/>
        <v>90.599999999999127</v>
      </c>
      <c r="C911" s="15">
        <f t="shared" si="59"/>
        <v>2899199.9999999721</v>
      </c>
      <c r="D911" s="16">
        <f t="shared" si="57"/>
        <v>1.9571281976768089</v>
      </c>
      <c r="E911" s="16">
        <f t="shared" si="58"/>
        <v>6.4622781759967145</v>
      </c>
    </row>
    <row r="912" spans="2:5">
      <c r="B912" s="15">
        <f t="shared" si="56"/>
        <v>90.699999999999122</v>
      </c>
      <c r="C912" s="15">
        <f t="shared" si="59"/>
        <v>2902399.9999999721</v>
      </c>
      <c r="D912" s="16">
        <f t="shared" si="57"/>
        <v>1.9576072870600911</v>
      </c>
      <c r="E912" s="16">
        <f t="shared" si="58"/>
        <v>6.462757265379997</v>
      </c>
    </row>
    <row r="913" spans="2:5">
      <c r="B913" s="15">
        <f t="shared" si="56"/>
        <v>90.799999999999116</v>
      </c>
      <c r="C913" s="15">
        <f t="shared" si="59"/>
        <v>2905599.9999999716</v>
      </c>
      <c r="D913" s="16">
        <f t="shared" si="57"/>
        <v>1.9580858485210808</v>
      </c>
      <c r="E913" s="16">
        <f t="shared" si="58"/>
        <v>6.4632358268409869</v>
      </c>
    </row>
    <row r="914" spans="2:5">
      <c r="B914" s="15">
        <f t="shared" si="56"/>
        <v>90.89999999999911</v>
      </c>
      <c r="C914" s="15">
        <f t="shared" si="59"/>
        <v>2908799.9999999716</v>
      </c>
      <c r="D914" s="16">
        <f t="shared" si="57"/>
        <v>1.9585638832219632</v>
      </c>
      <c r="E914" s="16">
        <f t="shared" si="58"/>
        <v>6.4637138615418692</v>
      </c>
    </row>
    <row r="915" spans="2:5">
      <c r="B915" s="15">
        <f t="shared" si="56"/>
        <v>90.999999999999105</v>
      </c>
      <c r="C915" s="15">
        <f t="shared" si="59"/>
        <v>2911999.9999999711</v>
      </c>
      <c r="D915" s="16">
        <f t="shared" si="57"/>
        <v>1.9590413923210894</v>
      </c>
      <c r="E915" s="16">
        <f t="shared" si="58"/>
        <v>6.4641913706409957</v>
      </c>
    </row>
    <row r="916" spans="2:5">
      <c r="B916" s="15">
        <f t="shared" si="56"/>
        <v>91.099999999999099</v>
      </c>
      <c r="C916" s="15">
        <f t="shared" si="59"/>
        <v>2915199.9999999711</v>
      </c>
      <c r="D916" s="16">
        <f t="shared" si="57"/>
        <v>1.959518376972994</v>
      </c>
      <c r="E916" s="16">
        <f t="shared" si="58"/>
        <v>6.4646683552928996</v>
      </c>
    </row>
    <row r="917" spans="2:5">
      <c r="B917" s="15">
        <f t="shared" si="56"/>
        <v>91.199999999999093</v>
      </c>
      <c r="C917" s="15">
        <f t="shared" si="59"/>
        <v>2918399.9999999711</v>
      </c>
      <c r="D917" s="16">
        <f t="shared" si="57"/>
        <v>1.9599948383284118</v>
      </c>
      <c r="E917" s="16">
        <f t="shared" si="58"/>
        <v>6.4651448166483174</v>
      </c>
    </row>
    <row r="918" spans="2:5">
      <c r="B918" s="15">
        <f t="shared" si="56"/>
        <v>91.299999999999088</v>
      </c>
      <c r="C918" s="15">
        <f t="shared" si="59"/>
        <v>2921599.9999999707</v>
      </c>
      <c r="D918" s="16">
        <f t="shared" si="57"/>
        <v>1.9604707775342947</v>
      </c>
      <c r="E918" s="16">
        <f t="shared" si="58"/>
        <v>6.4656207558542009</v>
      </c>
    </row>
    <row r="919" spans="2:5">
      <c r="B919" s="15">
        <f t="shared" si="56"/>
        <v>91.399999999999082</v>
      </c>
      <c r="C919" s="15">
        <f t="shared" si="59"/>
        <v>2924799.9999999707</v>
      </c>
      <c r="D919" s="16">
        <f t="shared" si="57"/>
        <v>1.960946195733827</v>
      </c>
      <c r="E919" s="16">
        <f t="shared" si="58"/>
        <v>6.4660961740537326</v>
      </c>
    </row>
    <row r="920" spans="2:5">
      <c r="B920" s="15">
        <f t="shared" si="56"/>
        <v>91.499999999999076</v>
      </c>
      <c r="C920" s="15">
        <f t="shared" si="59"/>
        <v>2927999.9999999707</v>
      </c>
      <c r="D920" s="16">
        <f t="shared" si="57"/>
        <v>1.9614210940664438</v>
      </c>
      <c r="E920" s="16">
        <f t="shared" si="58"/>
        <v>6.4665710723863503</v>
      </c>
    </row>
    <row r="921" spans="2:5">
      <c r="B921" s="15">
        <f t="shared" si="56"/>
        <v>91.599999999999071</v>
      </c>
      <c r="C921" s="15">
        <f t="shared" si="59"/>
        <v>2931199.9999999702</v>
      </c>
      <c r="D921" s="16">
        <f t="shared" si="57"/>
        <v>1.961895473667846</v>
      </c>
      <c r="E921" s="16">
        <f t="shared" si="58"/>
        <v>6.4670454519877518</v>
      </c>
    </row>
    <row r="922" spans="2:5">
      <c r="B922" s="15">
        <f t="shared" si="56"/>
        <v>91.699999999999065</v>
      </c>
      <c r="C922" s="15">
        <f t="shared" si="59"/>
        <v>2934399.9999999702</v>
      </c>
      <c r="D922" s="16">
        <f t="shared" si="57"/>
        <v>1.9623693356700167</v>
      </c>
      <c r="E922" s="16">
        <f t="shared" si="58"/>
        <v>6.4675193139899223</v>
      </c>
    </row>
    <row r="923" spans="2:5">
      <c r="B923" s="15">
        <f t="shared" si="56"/>
        <v>91.799999999999059</v>
      </c>
      <c r="C923" s="15">
        <f t="shared" si="59"/>
        <v>2937599.9999999697</v>
      </c>
      <c r="D923" s="16">
        <f t="shared" si="57"/>
        <v>1.9628426812012381</v>
      </c>
      <c r="E923" s="16">
        <f t="shared" si="58"/>
        <v>6.4679926595211441</v>
      </c>
    </row>
    <row r="924" spans="2:5">
      <c r="B924" s="15">
        <f t="shared" si="56"/>
        <v>91.899999999999054</v>
      </c>
      <c r="C924" s="15">
        <f t="shared" si="59"/>
        <v>2940799.9999999697</v>
      </c>
      <c r="D924" s="16">
        <f t="shared" si="57"/>
        <v>1.9633155113861067</v>
      </c>
      <c r="E924" s="16">
        <f t="shared" si="58"/>
        <v>6.4684654897060128</v>
      </c>
    </row>
    <row r="925" spans="2:5">
      <c r="B925" s="15">
        <f t="shared" si="56"/>
        <v>91.999999999999048</v>
      </c>
      <c r="C925" s="15">
        <f t="shared" si="59"/>
        <v>2943999.9999999697</v>
      </c>
      <c r="D925" s="16">
        <f t="shared" si="57"/>
        <v>1.9637878273455507</v>
      </c>
      <c r="E925" s="16">
        <f t="shared" si="58"/>
        <v>6.4689378056654565</v>
      </c>
    </row>
    <row r="926" spans="2:5">
      <c r="B926" s="15">
        <f t="shared" si="56"/>
        <v>92.099999999999042</v>
      </c>
      <c r="C926" s="15">
        <f t="shared" si="59"/>
        <v>2947199.9999999693</v>
      </c>
      <c r="D926" s="16">
        <f t="shared" si="57"/>
        <v>1.9642596301968445</v>
      </c>
      <c r="E926" s="16">
        <f t="shared" si="58"/>
        <v>6.4694096085167505</v>
      </c>
    </row>
    <row r="927" spans="2:5">
      <c r="B927" s="15">
        <f t="shared" si="56"/>
        <v>92.199999999999037</v>
      </c>
      <c r="C927" s="15">
        <f t="shared" si="59"/>
        <v>2950399.9999999693</v>
      </c>
      <c r="D927" s="16">
        <f t="shared" si="57"/>
        <v>1.9647309210536248</v>
      </c>
      <c r="E927" s="16">
        <f t="shared" si="58"/>
        <v>6.4698808993735311</v>
      </c>
    </row>
    <row r="928" spans="2:5">
      <c r="B928" s="15">
        <f t="shared" si="56"/>
        <v>92.299999999999031</v>
      </c>
      <c r="C928" s="15">
        <f t="shared" si="59"/>
        <v>2953599.9999999688</v>
      </c>
      <c r="D928" s="16">
        <f t="shared" si="57"/>
        <v>1.9652017010259075</v>
      </c>
      <c r="E928" s="16">
        <f t="shared" si="58"/>
        <v>6.4703516793458133</v>
      </c>
    </row>
    <row r="929" spans="2:5">
      <c r="B929" s="15">
        <f t="shared" si="56"/>
        <v>92.399999999999025</v>
      </c>
      <c r="C929" s="15">
        <f t="shared" si="59"/>
        <v>2956799.9999999688</v>
      </c>
      <c r="D929" s="16">
        <f t="shared" si="57"/>
        <v>1.9656719712201021</v>
      </c>
      <c r="E929" s="16">
        <f t="shared" si="58"/>
        <v>6.4708219495400083</v>
      </c>
    </row>
    <row r="930" spans="2:5">
      <c r="B930" s="15">
        <f t="shared" si="56"/>
        <v>92.499999999999019</v>
      </c>
      <c r="C930" s="15">
        <f t="shared" si="59"/>
        <v>2959999.9999999688</v>
      </c>
      <c r="D930" s="16">
        <f t="shared" si="57"/>
        <v>1.966141732739028</v>
      </c>
      <c r="E930" s="16">
        <f t="shared" si="58"/>
        <v>6.4712917110589343</v>
      </c>
    </row>
    <row r="931" spans="2:5">
      <c r="B931" s="15">
        <f t="shared" si="56"/>
        <v>92.599999999999014</v>
      </c>
      <c r="C931" s="15">
        <f t="shared" si="59"/>
        <v>2963199.9999999683</v>
      </c>
      <c r="D931" s="16">
        <f t="shared" si="57"/>
        <v>1.9666109866819297</v>
      </c>
      <c r="E931" s="16">
        <f t="shared" si="58"/>
        <v>6.4717609650018355</v>
      </c>
    </row>
    <row r="932" spans="2:5">
      <c r="B932" s="15">
        <f t="shared" si="56"/>
        <v>92.699999999999008</v>
      </c>
      <c r="C932" s="15">
        <f t="shared" si="59"/>
        <v>2966399.9999999683</v>
      </c>
      <c r="D932" s="16">
        <f t="shared" si="57"/>
        <v>1.9670797341444923</v>
      </c>
      <c r="E932" s="16">
        <f t="shared" si="58"/>
        <v>6.4722297124643982</v>
      </c>
    </row>
    <row r="933" spans="2:5">
      <c r="B933" s="15">
        <f t="shared" si="56"/>
        <v>92.799999999999002</v>
      </c>
      <c r="C933" s="15">
        <f t="shared" si="59"/>
        <v>2969599.9999999679</v>
      </c>
      <c r="D933" s="16">
        <f t="shared" si="57"/>
        <v>1.9675479762188575</v>
      </c>
      <c r="E933" s="16">
        <f t="shared" si="58"/>
        <v>6.4726979545387637</v>
      </c>
    </row>
    <row r="934" spans="2:5">
      <c r="B934" s="15">
        <f t="shared" ref="B934:B997" si="60">0.1+B933</f>
        <v>92.899999999998997</v>
      </c>
      <c r="C934" s="15">
        <f t="shared" si="59"/>
        <v>2972799.9999999679</v>
      </c>
      <c r="D934" s="16">
        <f t="shared" si="57"/>
        <v>1.9680157139936372</v>
      </c>
      <c r="E934" s="16">
        <f t="shared" si="58"/>
        <v>6.4731656923135432</v>
      </c>
    </row>
    <row r="935" spans="2:5">
      <c r="B935" s="15">
        <f t="shared" si="60"/>
        <v>92.999999999998991</v>
      </c>
      <c r="C935" s="15">
        <f t="shared" si="59"/>
        <v>2975999.9999999679</v>
      </c>
      <c r="D935" s="16">
        <f t="shared" si="57"/>
        <v>1.9684829485539304</v>
      </c>
      <c r="E935" s="16">
        <f t="shared" si="58"/>
        <v>6.4736329268738366</v>
      </c>
    </row>
    <row r="936" spans="2:5">
      <c r="B936" s="15">
        <f t="shared" si="60"/>
        <v>93.099999999998985</v>
      </c>
      <c r="C936" s="15">
        <f t="shared" si="59"/>
        <v>2979199.9999999674</v>
      </c>
      <c r="D936" s="16">
        <f t="shared" si="57"/>
        <v>1.9689496809813378</v>
      </c>
      <c r="E936" s="16">
        <f t="shared" si="58"/>
        <v>6.4740996593012436</v>
      </c>
    </row>
    <row r="937" spans="2:5">
      <c r="B937" s="15">
        <f t="shared" si="60"/>
        <v>93.19999999999898</v>
      </c>
      <c r="C937" s="15">
        <f t="shared" si="59"/>
        <v>2982399.9999999674</v>
      </c>
      <c r="D937" s="16">
        <f t="shared" si="57"/>
        <v>1.9694159123539765</v>
      </c>
      <c r="E937" s="16">
        <f t="shared" si="58"/>
        <v>6.4745658906738823</v>
      </c>
    </row>
    <row r="938" spans="2:5">
      <c r="B938" s="15">
        <f t="shared" si="60"/>
        <v>93.299999999998974</v>
      </c>
      <c r="C938" s="15">
        <f t="shared" si="59"/>
        <v>2985599.9999999669</v>
      </c>
      <c r="D938" s="16">
        <f t="shared" si="57"/>
        <v>1.9698816437464952</v>
      </c>
      <c r="E938" s="16">
        <f t="shared" si="58"/>
        <v>6.4750316220664015</v>
      </c>
    </row>
    <row r="939" spans="2:5">
      <c r="B939" s="15">
        <f t="shared" si="60"/>
        <v>93.399999999998968</v>
      </c>
      <c r="C939" s="15">
        <f t="shared" si="59"/>
        <v>2988799.9999999669</v>
      </c>
      <c r="D939" s="16">
        <f t="shared" si="57"/>
        <v>1.9703468762300886</v>
      </c>
      <c r="E939" s="16">
        <f t="shared" si="58"/>
        <v>6.4754968545499949</v>
      </c>
    </row>
    <row r="940" spans="2:5">
      <c r="B940" s="15">
        <f t="shared" si="60"/>
        <v>93.499999999998963</v>
      </c>
      <c r="C940" s="15">
        <f t="shared" si="59"/>
        <v>2991999.9999999669</v>
      </c>
      <c r="D940" s="16">
        <f t="shared" si="57"/>
        <v>1.9708116108725129</v>
      </c>
      <c r="E940" s="16">
        <f t="shared" si="58"/>
        <v>6.4759615891924192</v>
      </c>
    </row>
    <row r="941" spans="2:5">
      <c r="B941" s="15">
        <f t="shared" si="60"/>
        <v>93.599999999998957</v>
      </c>
      <c r="C941" s="15">
        <f t="shared" si="59"/>
        <v>2995199.9999999665</v>
      </c>
      <c r="D941" s="16">
        <f t="shared" si="57"/>
        <v>1.9712758487381004</v>
      </c>
      <c r="E941" s="16">
        <f t="shared" si="58"/>
        <v>6.476425827058006</v>
      </c>
    </row>
    <row r="942" spans="2:5">
      <c r="B942" s="15">
        <f t="shared" si="60"/>
        <v>93.699999999998951</v>
      </c>
      <c r="C942" s="15">
        <f t="shared" si="59"/>
        <v>2998399.9999999665</v>
      </c>
      <c r="D942" s="16">
        <f t="shared" si="57"/>
        <v>1.9717395908877735</v>
      </c>
      <c r="E942" s="16">
        <f t="shared" si="58"/>
        <v>6.4768895692076791</v>
      </c>
    </row>
    <row r="943" spans="2:5">
      <c r="B943" s="15">
        <f t="shared" si="60"/>
        <v>93.799999999998946</v>
      </c>
      <c r="C943" s="15">
        <f t="shared" si="59"/>
        <v>3001599.9999999665</v>
      </c>
      <c r="D943" s="16">
        <f t="shared" si="57"/>
        <v>1.9722028383790595</v>
      </c>
      <c r="E943" s="16">
        <f t="shared" si="58"/>
        <v>6.477352816698966</v>
      </c>
    </row>
    <row r="944" spans="2:5">
      <c r="B944" s="15">
        <f t="shared" si="60"/>
        <v>93.89999999999894</v>
      </c>
      <c r="C944" s="15">
        <f t="shared" si="59"/>
        <v>3004799.999999966</v>
      </c>
      <c r="D944" s="16">
        <f t="shared" si="57"/>
        <v>1.972665592266106</v>
      </c>
      <c r="E944" s="16">
        <f t="shared" si="58"/>
        <v>6.4778155705860119</v>
      </c>
    </row>
    <row r="945" spans="2:5">
      <c r="B945" s="15">
        <f t="shared" si="60"/>
        <v>93.999999999998934</v>
      </c>
      <c r="C945" s="15">
        <f t="shared" si="59"/>
        <v>3007999.999999966</v>
      </c>
      <c r="D945" s="16">
        <f t="shared" si="57"/>
        <v>1.9731278535996937</v>
      </c>
      <c r="E945" s="16">
        <f t="shared" si="58"/>
        <v>6.4782778319196002</v>
      </c>
    </row>
    <row r="946" spans="2:5">
      <c r="B946" s="15">
        <f t="shared" si="60"/>
        <v>94.099999999998929</v>
      </c>
      <c r="C946" s="15">
        <f t="shared" si="59"/>
        <v>3011199.9999999655</v>
      </c>
      <c r="D946" s="16">
        <f t="shared" si="57"/>
        <v>1.9735896234272519</v>
      </c>
      <c r="E946" s="16">
        <f t="shared" si="58"/>
        <v>6.4787396017471579</v>
      </c>
    </row>
    <row r="947" spans="2:5">
      <c r="B947" s="15">
        <f t="shared" si="60"/>
        <v>94.199999999998923</v>
      </c>
      <c r="C947" s="15">
        <f t="shared" si="59"/>
        <v>3014399.9999999655</v>
      </c>
      <c r="D947" s="16">
        <f t="shared" si="57"/>
        <v>1.9740509027928723</v>
      </c>
      <c r="E947" s="16">
        <f t="shared" si="58"/>
        <v>6.4792008811127788</v>
      </c>
    </row>
    <row r="948" spans="2:5">
      <c r="B948" s="15">
        <f t="shared" si="60"/>
        <v>94.299999999998917</v>
      </c>
      <c r="C948" s="15">
        <f t="shared" si="59"/>
        <v>3017599.9999999655</v>
      </c>
      <c r="D948" s="16">
        <f t="shared" si="57"/>
        <v>1.9745116927373234</v>
      </c>
      <c r="E948" s="16">
        <f t="shared" si="58"/>
        <v>6.4796616710572295</v>
      </c>
    </row>
    <row r="949" spans="2:5">
      <c r="B949" s="15">
        <f t="shared" si="60"/>
        <v>94.399999999998911</v>
      </c>
      <c r="C949" s="15">
        <f t="shared" si="59"/>
        <v>3020799.9999999651</v>
      </c>
      <c r="D949" s="16">
        <f t="shared" si="57"/>
        <v>1.9749719942980639</v>
      </c>
      <c r="E949" s="16">
        <f t="shared" si="58"/>
        <v>6.4801219726179697</v>
      </c>
    </row>
    <row r="950" spans="2:5">
      <c r="B950" s="15">
        <f t="shared" si="60"/>
        <v>94.499999999998906</v>
      </c>
      <c r="C950" s="15">
        <f t="shared" si="59"/>
        <v>3023999.9999999651</v>
      </c>
      <c r="D950" s="16">
        <f t="shared" si="57"/>
        <v>1.9754318085092579</v>
      </c>
      <c r="E950" s="16">
        <f t="shared" si="58"/>
        <v>6.4805817868291635</v>
      </c>
    </row>
    <row r="951" spans="2:5">
      <c r="B951" s="15">
        <f t="shared" si="60"/>
        <v>94.5999999999989</v>
      </c>
      <c r="C951" s="15">
        <f t="shared" si="59"/>
        <v>3027199.9999999646</v>
      </c>
      <c r="D951" s="16">
        <f t="shared" si="57"/>
        <v>1.9758911364017877</v>
      </c>
      <c r="E951" s="16">
        <f t="shared" si="58"/>
        <v>6.4810411147216938</v>
      </c>
    </row>
    <row r="952" spans="2:5">
      <c r="B952" s="15">
        <f t="shared" si="60"/>
        <v>94.699999999998894</v>
      </c>
      <c r="C952" s="15">
        <f t="shared" si="59"/>
        <v>3030399.9999999646</v>
      </c>
      <c r="D952" s="16">
        <f t="shared" si="57"/>
        <v>1.9763499790032684</v>
      </c>
      <c r="E952" s="16">
        <f t="shared" si="58"/>
        <v>6.481499957323174</v>
      </c>
    </row>
    <row r="953" spans="2:5">
      <c r="B953" s="15">
        <f t="shared" si="60"/>
        <v>94.799999999998889</v>
      </c>
      <c r="C953" s="15">
        <f t="shared" si="59"/>
        <v>3033599.9999999646</v>
      </c>
      <c r="D953" s="16">
        <f t="shared" si="57"/>
        <v>1.9768083373380612</v>
      </c>
      <c r="E953" s="16">
        <f t="shared" si="58"/>
        <v>6.481958315657967</v>
      </c>
    </row>
    <row r="954" spans="2:5">
      <c r="B954" s="15">
        <f t="shared" si="60"/>
        <v>94.899999999998883</v>
      </c>
      <c r="C954" s="15">
        <f t="shared" si="59"/>
        <v>3036799.9999999641</v>
      </c>
      <c r="D954" s="16">
        <f t="shared" si="57"/>
        <v>1.9772662124272875</v>
      </c>
      <c r="E954" s="16">
        <f t="shared" si="58"/>
        <v>6.4824161907471938</v>
      </c>
    </row>
    <row r="955" spans="2:5">
      <c r="B955" s="15">
        <f t="shared" si="60"/>
        <v>94.999999999998877</v>
      </c>
      <c r="C955" s="15">
        <f t="shared" si="59"/>
        <v>3039999.9999999641</v>
      </c>
      <c r="D955" s="16">
        <f t="shared" si="57"/>
        <v>1.9777236052888427</v>
      </c>
      <c r="E955" s="16">
        <f t="shared" si="58"/>
        <v>6.4828735836087485</v>
      </c>
    </row>
    <row r="956" spans="2:5">
      <c r="B956" s="15">
        <f t="shared" si="60"/>
        <v>95.099999999998872</v>
      </c>
      <c r="C956" s="15">
        <f t="shared" si="59"/>
        <v>3043199.9999999637</v>
      </c>
      <c r="D956" s="16">
        <f t="shared" si="57"/>
        <v>1.9781805169374087</v>
      </c>
      <c r="E956" s="16">
        <f t="shared" si="58"/>
        <v>6.4833304952573148</v>
      </c>
    </row>
    <row r="957" spans="2:5">
      <c r="B957" s="15">
        <f t="shared" si="60"/>
        <v>95.199999999998866</v>
      </c>
      <c r="C957" s="15">
        <f t="shared" si="59"/>
        <v>3046399.9999999637</v>
      </c>
      <c r="D957" s="16">
        <f t="shared" si="57"/>
        <v>1.9786369483844692</v>
      </c>
      <c r="E957" s="16">
        <f t="shared" si="58"/>
        <v>6.4837869267043748</v>
      </c>
    </row>
    <row r="958" spans="2:5">
      <c r="B958" s="15">
        <f t="shared" si="60"/>
        <v>95.29999999999886</v>
      </c>
      <c r="C958" s="15">
        <f t="shared" si="59"/>
        <v>3049599.9999999637</v>
      </c>
      <c r="D958" s="16">
        <f t="shared" si="57"/>
        <v>1.9790929006383211</v>
      </c>
      <c r="E958" s="16">
        <f t="shared" si="58"/>
        <v>6.4842428789582272</v>
      </c>
    </row>
    <row r="959" spans="2:5">
      <c r="B959" s="15">
        <f t="shared" si="60"/>
        <v>95.399999999998855</v>
      </c>
      <c r="C959" s="15">
        <f t="shared" si="59"/>
        <v>3052799.9999999632</v>
      </c>
      <c r="D959" s="16">
        <f t="shared" si="57"/>
        <v>1.9795483747040898</v>
      </c>
      <c r="E959" s="16">
        <f t="shared" si="58"/>
        <v>6.4846983530239957</v>
      </c>
    </row>
    <row r="960" spans="2:5">
      <c r="B960" s="15">
        <f t="shared" si="60"/>
        <v>95.499999999998849</v>
      </c>
      <c r="C960" s="15">
        <f t="shared" si="59"/>
        <v>3055999.9999999632</v>
      </c>
      <c r="D960" s="16">
        <f t="shared" si="57"/>
        <v>1.9800033715837411</v>
      </c>
      <c r="E960" s="16">
        <f t="shared" si="58"/>
        <v>6.4851533499036469</v>
      </c>
    </row>
    <row r="961" spans="2:5">
      <c r="B961" s="15">
        <f t="shared" si="60"/>
        <v>95.599999999998843</v>
      </c>
      <c r="C961" s="15">
        <f t="shared" si="59"/>
        <v>3059199.9999999632</v>
      </c>
      <c r="D961" s="16">
        <f t="shared" si="57"/>
        <v>1.9804578922760949</v>
      </c>
      <c r="E961" s="16">
        <f t="shared" si="58"/>
        <v>6.4856078705960005</v>
      </c>
    </row>
    <row r="962" spans="2:5">
      <c r="B962" s="15">
        <f t="shared" si="60"/>
        <v>95.699999999998838</v>
      </c>
      <c r="C962" s="15">
        <f t="shared" si="59"/>
        <v>3062399.9999999627</v>
      </c>
      <c r="D962" s="16">
        <f t="shared" si="57"/>
        <v>1.9809119377768383</v>
      </c>
      <c r="E962" s="16">
        <f t="shared" si="58"/>
        <v>6.4860619160967445</v>
      </c>
    </row>
    <row r="963" spans="2:5">
      <c r="B963" s="15">
        <f t="shared" si="60"/>
        <v>95.799999999998832</v>
      </c>
      <c r="C963" s="15">
        <f t="shared" si="59"/>
        <v>3065599.9999999627</v>
      </c>
      <c r="D963" s="16">
        <f t="shared" si="57"/>
        <v>1.9813655090785391</v>
      </c>
      <c r="E963" s="16">
        <f t="shared" si="58"/>
        <v>6.486515487398445</v>
      </c>
    </row>
    <row r="964" spans="2:5">
      <c r="B964" s="15">
        <f t="shared" si="60"/>
        <v>95.899999999998826</v>
      </c>
      <c r="C964" s="15">
        <f t="shared" si="59"/>
        <v>3068799.9999999623</v>
      </c>
      <c r="D964" s="16">
        <f t="shared" si="57"/>
        <v>1.9818186071706583</v>
      </c>
      <c r="E964" s="16">
        <f t="shared" si="58"/>
        <v>6.4869685854905645</v>
      </c>
    </row>
    <row r="965" spans="2:5">
      <c r="B965" s="15">
        <f t="shared" si="60"/>
        <v>95.99999999999882</v>
      </c>
      <c r="C965" s="15">
        <f t="shared" si="59"/>
        <v>3071999.9999999623</v>
      </c>
      <c r="D965" s="16">
        <f t="shared" si="57"/>
        <v>1.9822712330395631</v>
      </c>
      <c r="E965" s="16">
        <f t="shared" si="58"/>
        <v>6.4874212113594689</v>
      </c>
    </row>
    <row r="966" spans="2:5">
      <c r="B966" s="15">
        <f t="shared" si="60"/>
        <v>96.099999999998815</v>
      </c>
      <c r="C966" s="15">
        <f t="shared" si="59"/>
        <v>3075199.9999999623</v>
      </c>
      <c r="D966" s="16">
        <f t="shared" si="57"/>
        <v>1.9827233876685399</v>
      </c>
      <c r="E966" s="16">
        <f t="shared" si="58"/>
        <v>6.4878733659884462</v>
      </c>
    </row>
    <row r="967" spans="2:5">
      <c r="B967" s="15">
        <f t="shared" si="60"/>
        <v>96.199999999998809</v>
      </c>
      <c r="C967" s="15">
        <f t="shared" si="59"/>
        <v>3078399.9999999618</v>
      </c>
      <c r="D967" s="16">
        <f t="shared" ref="D967:D1006" si="61">LOG10(B967)</f>
        <v>1.9831750720378076</v>
      </c>
      <c r="E967" s="16">
        <f t="shared" ref="E967:E1006" si="62">LOG10(C967)</f>
        <v>6.4883250503577132</v>
      </c>
    </row>
    <row r="968" spans="2:5">
      <c r="B968" s="15">
        <f t="shared" si="60"/>
        <v>96.299999999998803</v>
      </c>
      <c r="C968" s="15">
        <f t="shared" ref="C968:C1006" si="63">IF( B968&lt; 0.43, 0.23*B968^2.3, IF( B968&lt;2, B968^4, IF( B968&lt;55, 1.4*B968^3.5, 32000*B968)))</f>
        <v>3081599.9999999618</v>
      </c>
      <c r="D968" s="16">
        <f t="shared" si="61"/>
        <v>1.9836262871245292</v>
      </c>
      <c r="E968" s="16">
        <f t="shared" si="62"/>
        <v>6.488776265444435</v>
      </c>
    </row>
    <row r="969" spans="2:5">
      <c r="B969" s="15">
        <f t="shared" si="60"/>
        <v>96.399999999998798</v>
      </c>
      <c r="C969" s="15">
        <f t="shared" si="63"/>
        <v>3084799.9999999614</v>
      </c>
      <c r="D969" s="16">
        <f t="shared" si="61"/>
        <v>1.9840770339028253</v>
      </c>
      <c r="E969" s="16">
        <f t="shared" si="62"/>
        <v>6.4892270122227309</v>
      </c>
    </row>
    <row r="970" spans="2:5">
      <c r="B970" s="15">
        <f t="shared" si="60"/>
        <v>96.499999999998792</v>
      </c>
      <c r="C970" s="15">
        <f t="shared" si="63"/>
        <v>3087999.9999999614</v>
      </c>
      <c r="D970" s="16">
        <f t="shared" si="61"/>
        <v>1.9845273133437871</v>
      </c>
      <c r="E970" s="16">
        <f t="shared" si="62"/>
        <v>6.4896772916636927</v>
      </c>
    </row>
    <row r="971" spans="2:5">
      <c r="B971" s="15">
        <f t="shared" si="60"/>
        <v>96.599999999998786</v>
      </c>
      <c r="C971" s="15">
        <f t="shared" si="63"/>
        <v>3091199.9999999614</v>
      </c>
      <c r="D971" s="16">
        <f t="shared" si="61"/>
        <v>1.9849771264154878</v>
      </c>
      <c r="E971" s="16">
        <f t="shared" si="62"/>
        <v>6.4901271047353939</v>
      </c>
    </row>
    <row r="972" spans="2:5">
      <c r="B972" s="15">
        <f t="shared" si="60"/>
        <v>96.699999999998781</v>
      </c>
      <c r="C972" s="15">
        <f t="shared" si="63"/>
        <v>3094399.9999999609</v>
      </c>
      <c r="D972" s="16">
        <f t="shared" si="61"/>
        <v>1.9854264740829961</v>
      </c>
      <c r="E972" s="16">
        <f t="shared" si="62"/>
        <v>6.4905764524029026</v>
      </c>
    </row>
    <row r="973" spans="2:5">
      <c r="B973" s="15">
        <f t="shared" si="60"/>
        <v>96.799999999998775</v>
      </c>
      <c r="C973" s="15">
        <f t="shared" si="63"/>
        <v>3097599.9999999609</v>
      </c>
      <c r="D973" s="16">
        <f t="shared" si="61"/>
        <v>1.9858753573083883</v>
      </c>
      <c r="E973" s="16">
        <f t="shared" si="62"/>
        <v>6.4910253356282945</v>
      </c>
    </row>
    <row r="974" spans="2:5">
      <c r="B974" s="15">
        <f t="shared" si="60"/>
        <v>96.899999999998769</v>
      </c>
      <c r="C974" s="15">
        <f t="shared" si="63"/>
        <v>3100799.9999999604</v>
      </c>
      <c r="D974" s="16">
        <f t="shared" si="61"/>
        <v>1.9863237770507598</v>
      </c>
      <c r="E974" s="16">
        <f t="shared" si="62"/>
        <v>6.4914737553706656</v>
      </c>
    </row>
    <row r="975" spans="2:5">
      <c r="B975" s="15">
        <f t="shared" si="60"/>
        <v>96.999999999998764</v>
      </c>
      <c r="C975" s="15">
        <f t="shared" si="63"/>
        <v>3103999.9999999604</v>
      </c>
      <c r="D975" s="16">
        <f t="shared" si="61"/>
        <v>1.9867717342662392</v>
      </c>
      <c r="E975" s="16">
        <f t="shared" si="62"/>
        <v>6.4919217125861453</v>
      </c>
    </row>
    <row r="976" spans="2:5">
      <c r="B976" s="15">
        <f t="shared" si="60"/>
        <v>97.099999999998758</v>
      </c>
      <c r="C976" s="15">
        <f t="shared" si="63"/>
        <v>3107199.9999999604</v>
      </c>
      <c r="D976" s="16">
        <f t="shared" si="61"/>
        <v>1.9872192299079994</v>
      </c>
      <c r="E976" s="16">
        <f t="shared" si="62"/>
        <v>6.4923692082279052</v>
      </c>
    </row>
    <row r="977" spans="2:5">
      <c r="B977" s="15">
        <f t="shared" si="60"/>
        <v>97.199999999998752</v>
      </c>
      <c r="C977" s="15">
        <f t="shared" si="63"/>
        <v>3110399.99999996</v>
      </c>
      <c r="D977" s="16">
        <f t="shared" si="61"/>
        <v>1.9876662649262691</v>
      </c>
      <c r="E977" s="16">
        <f t="shared" si="62"/>
        <v>6.4928162432461747</v>
      </c>
    </row>
    <row r="978" spans="2:5">
      <c r="B978" s="15">
        <f t="shared" si="60"/>
        <v>97.299999999998747</v>
      </c>
      <c r="C978" s="15">
        <f t="shared" si="63"/>
        <v>3113599.99999996</v>
      </c>
      <c r="D978" s="16">
        <f t="shared" si="61"/>
        <v>1.9881128402683463</v>
      </c>
      <c r="E978" s="16">
        <f t="shared" si="62"/>
        <v>6.4932628185882519</v>
      </c>
    </row>
    <row r="979" spans="2:5">
      <c r="B979" s="15">
        <f t="shared" si="60"/>
        <v>97.399999999998741</v>
      </c>
      <c r="C979" s="15">
        <f t="shared" si="63"/>
        <v>3116799.9999999595</v>
      </c>
      <c r="D979" s="16">
        <f t="shared" si="61"/>
        <v>1.98855895687861</v>
      </c>
      <c r="E979" s="16">
        <f t="shared" si="62"/>
        <v>6.4937089351985158</v>
      </c>
    </row>
    <row r="980" spans="2:5">
      <c r="B980" s="15">
        <f t="shared" si="60"/>
        <v>97.499999999998735</v>
      </c>
      <c r="C980" s="15">
        <f t="shared" si="63"/>
        <v>3119999.9999999595</v>
      </c>
      <c r="D980" s="16">
        <f t="shared" si="61"/>
        <v>1.9890046156985313</v>
      </c>
      <c r="E980" s="16">
        <f t="shared" si="62"/>
        <v>6.4941545940184371</v>
      </c>
    </row>
    <row r="981" spans="2:5">
      <c r="B981" s="15">
        <f t="shared" si="60"/>
        <v>97.59999999999873</v>
      </c>
      <c r="C981" s="15">
        <f t="shared" si="63"/>
        <v>3123199.9999999595</v>
      </c>
      <c r="D981" s="16">
        <f t="shared" si="61"/>
        <v>1.9894498176666862</v>
      </c>
      <c r="E981" s="16">
        <f t="shared" si="62"/>
        <v>6.4945997959865922</v>
      </c>
    </row>
    <row r="982" spans="2:5">
      <c r="B982" s="15">
        <f t="shared" si="60"/>
        <v>97.699999999998724</v>
      </c>
      <c r="C982" s="15">
        <f t="shared" si="63"/>
        <v>3126399.999999959</v>
      </c>
      <c r="D982" s="16">
        <f t="shared" si="61"/>
        <v>1.9898945637187675</v>
      </c>
      <c r="E982" s="16">
        <f t="shared" si="62"/>
        <v>6.4950445420386735</v>
      </c>
    </row>
    <row r="983" spans="2:5">
      <c r="B983" s="15">
        <f t="shared" si="60"/>
        <v>97.799999999998718</v>
      </c>
      <c r="C983" s="15">
        <f t="shared" si="63"/>
        <v>3129599.999999959</v>
      </c>
      <c r="D983" s="16">
        <f t="shared" si="61"/>
        <v>1.9903388547875958</v>
      </c>
      <c r="E983" s="16">
        <f t="shared" si="62"/>
        <v>6.495488833107502</v>
      </c>
    </row>
    <row r="984" spans="2:5">
      <c r="B984" s="15">
        <f t="shared" si="60"/>
        <v>97.899999999998712</v>
      </c>
      <c r="C984" s="15">
        <f t="shared" si="63"/>
        <v>3132799.999999959</v>
      </c>
      <c r="D984" s="16">
        <f t="shared" si="61"/>
        <v>1.9907826918031322</v>
      </c>
      <c r="E984" s="16">
        <f t="shared" si="62"/>
        <v>6.4959326701230378</v>
      </c>
    </row>
    <row r="985" spans="2:5">
      <c r="B985" s="15">
        <f t="shared" si="60"/>
        <v>97.999999999998707</v>
      </c>
      <c r="C985" s="15">
        <f t="shared" si="63"/>
        <v>3135999.9999999586</v>
      </c>
      <c r="D985" s="16">
        <f t="shared" si="61"/>
        <v>1.9912260756924891</v>
      </c>
      <c r="E985" s="16">
        <f t="shared" si="62"/>
        <v>6.4963760540123952</v>
      </c>
    </row>
    <row r="986" spans="2:5">
      <c r="B986" s="15">
        <f t="shared" si="60"/>
        <v>98.099999999998701</v>
      </c>
      <c r="C986" s="15">
        <f t="shared" si="63"/>
        <v>3139199.9999999586</v>
      </c>
      <c r="D986" s="16">
        <f t="shared" si="61"/>
        <v>1.9916690073799428</v>
      </c>
      <c r="E986" s="16">
        <f t="shared" si="62"/>
        <v>6.4968189856998491</v>
      </c>
    </row>
    <row r="987" spans="2:5">
      <c r="B987" s="15">
        <f t="shared" si="60"/>
        <v>98.199999999998695</v>
      </c>
      <c r="C987" s="15">
        <f t="shared" si="63"/>
        <v>3142399.9999999581</v>
      </c>
      <c r="D987" s="16">
        <f t="shared" si="61"/>
        <v>1.9921114877869439</v>
      </c>
      <c r="E987" s="16">
        <f t="shared" si="62"/>
        <v>6.49726146610685</v>
      </c>
    </row>
    <row r="988" spans="2:5">
      <c r="B988" s="15">
        <f t="shared" si="60"/>
        <v>98.29999999999869</v>
      </c>
      <c r="C988" s="15">
        <f t="shared" si="63"/>
        <v>3145599.9999999581</v>
      </c>
      <c r="D988" s="16">
        <f t="shared" si="61"/>
        <v>1.9925535178321299</v>
      </c>
      <c r="E988" s="16">
        <f t="shared" si="62"/>
        <v>6.4977034961520355</v>
      </c>
    </row>
    <row r="989" spans="2:5">
      <c r="B989" s="15">
        <f t="shared" si="60"/>
        <v>98.399999999998684</v>
      </c>
      <c r="C989" s="15">
        <f t="shared" si="63"/>
        <v>3148799.9999999581</v>
      </c>
      <c r="D989" s="16">
        <f t="shared" si="61"/>
        <v>1.9929950984313356</v>
      </c>
      <c r="E989" s="16">
        <f t="shared" si="62"/>
        <v>6.4981450767512419</v>
      </c>
    </row>
    <row r="990" spans="2:5">
      <c r="B990" s="15">
        <f t="shared" si="60"/>
        <v>98.499999999998678</v>
      </c>
      <c r="C990" s="15">
        <f t="shared" si="63"/>
        <v>3151999.9999999576</v>
      </c>
      <c r="D990" s="16">
        <f t="shared" si="61"/>
        <v>1.9934362304976059</v>
      </c>
      <c r="E990" s="16">
        <f t="shared" si="62"/>
        <v>6.4985862088175121</v>
      </c>
    </row>
    <row r="991" spans="2:5">
      <c r="B991" s="15">
        <f t="shared" si="60"/>
        <v>98.599999999998673</v>
      </c>
      <c r="C991" s="15">
        <f t="shared" si="63"/>
        <v>3155199.9999999576</v>
      </c>
      <c r="D991" s="16">
        <f t="shared" si="61"/>
        <v>1.9938769149412054</v>
      </c>
      <c r="E991" s="16">
        <f t="shared" si="62"/>
        <v>6.499026893261111</v>
      </c>
    </row>
    <row r="992" spans="2:5">
      <c r="B992" s="15">
        <f t="shared" si="60"/>
        <v>98.699999999998667</v>
      </c>
      <c r="C992" s="15">
        <f t="shared" si="63"/>
        <v>3158399.9999999572</v>
      </c>
      <c r="D992" s="16">
        <f t="shared" si="61"/>
        <v>1.9943171526696308</v>
      </c>
      <c r="E992" s="16">
        <f t="shared" si="62"/>
        <v>6.4994671309895367</v>
      </c>
    </row>
    <row r="993" spans="2:5">
      <c r="B993" s="15">
        <f t="shared" si="60"/>
        <v>98.799999999998661</v>
      </c>
      <c r="C993" s="15">
        <f t="shared" si="63"/>
        <v>3161599.9999999572</v>
      </c>
      <c r="D993" s="16">
        <f t="shared" si="61"/>
        <v>1.9947569445876223</v>
      </c>
      <c r="E993" s="16">
        <f t="shared" si="62"/>
        <v>6.4999069229075284</v>
      </c>
    </row>
    <row r="994" spans="2:5">
      <c r="B994" s="15">
        <f t="shared" si="60"/>
        <v>98.899999999998656</v>
      </c>
      <c r="C994" s="15">
        <f t="shared" si="63"/>
        <v>3164799.9999999572</v>
      </c>
      <c r="D994" s="16">
        <f t="shared" si="61"/>
        <v>1.9951962915971735</v>
      </c>
      <c r="E994" s="16">
        <f t="shared" si="62"/>
        <v>6.5003462699170793</v>
      </c>
    </row>
    <row r="995" spans="2:5">
      <c r="B995" s="15">
        <f t="shared" si="60"/>
        <v>98.99999999999865</v>
      </c>
      <c r="C995" s="15">
        <f t="shared" si="63"/>
        <v>3167999.9999999567</v>
      </c>
      <c r="D995" s="16">
        <f t="shared" si="61"/>
        <v>1.9956351945975439</v>
      </c>
      <c r="E995" s="16">
        <f t="shared" si="62"/>
        <v>6.5007851729174497</v>
      </c>
    </row>
    <row r="996" spans="2:5">
      <c r="B996" s="15">
        <f t="shared" si="60"/>
        <v>99.099999999998644</v>
      </c>
      <c r="C996" s="15">
        <f t="shared" si="63"/>
        <v>3171199.9999999567</v>
      </c>
      <c r="D996" s="16">
        <f t="shared" si="61"/>
        <v>1.9960736544852693</v>
      </c>
      <c r="E996" s="16">
        <f t="shared" si="62"/>
        <v>6.5012236328051758</v>
      </c>
    </row>
    <row r="997" spans="2:5">
      <c r="B997" s="15">
        <f t="shared" si="60"/>
        <v>99.199999999998639</v>
      </c>
      <c r="C997" s="15">
        <f t="shared" si="63"/>
        <v>3174399.9999999562</v>
      </c>
      <c r="D997" s="16">
        <f t="shared" si="61"/>
        <v>1.9965116721541727</v>
      </c>
      <c r="E997" s="16">
        <f t="shared" si="62"/>
        <v>6.5016616504740785</v>
      </c>
    </row>
    <row r="998" spans="2:5">
      <c r="B998" s="15">
        <f t="shared" ref="B998:B1006" si="64">0.1+B997</f>
        <v>99.299999999998633</v>
      </c>
      <c r="C998" s="15">
        <f t="shared" si="63"/>
        <v>3177599.9999999562</v>
      </c>
      <c r="D998" s="16">
        <f t="shared" si="61"/>
        <v>1.9969492484953753</v>
      </c>
      <c r="E998" s="16">
        <f t="shared" si="62"/>
        <v>6.5020992268152815</v>
      </c>
    </row>
    <row r="999" spans="2:5">
      <c r="B999" s="15">
        <f t="shared" si="64"/>
        <v>99.399999999998627</v>
      </c>
      <c r="C999" s="15">
        <f t="shared" si="63"/>
        <v>3180799.9999999562</v>
      </c>
      <c r="D999" s="16">
        <f t="shared" si="61"/>
        <v>1.9973863843973074</v>
      </c>
      <c r="E999" s="16">
        <f t="shared" si="62"/>
        <v>6.5025363627172137</v>
      </c>
    </row>
    <row r="1000" spans="2:5">
      <c r="B1000" s="15">
        <f t="shared" si="64"/>
        <v>99.499999999998622</v>
      </c>
      <c r="C1000" s="15">
        <f t="shared" si="63"/>
        <v>3183999.9999999558</v>
      </c>
      <c r="D1000" s="16">
        <f t="shared" si="61"/>
        <v>1.9978230807457193</v>
      </c>
      <c r="E1000" s="16">
        <f t="shared" si="62"/>
        <v>6.5029730590656252</v>
      </c>
    </row>
    <row r="1001" spans="2:5">
      <c r="B1001" s="15">
        <f t="shared" si="64"/>
        <v>99.599999999998616</v>
      </c>
      <c r="C1001" s="15">
        <f t="shared" si="63"/>
        <v>3187199.9999999558</v>
      </c>
      <c r="D1001" s="16">
        <f t="shared" si="61"/>
        <v>1.9982593384236926</v>
      </c>
      <c r="E1001" s="16">
        <f t="shared" si="62"/>
        <v>6.5034093167435989</v>
      </c>
    </row>
    <row r="1002" spans="2:5">
      <c r="B1002" s="15">
        <f t="shared" si="64"/>
        <v>99.69999999999861</v>
      </c>
      <c r="C1002" s="15">
        <f t="shared" si="63"/>
        <v>3190399.9999999553</v>
      </c>
      <c r="D1002" s="16">
        <f t="shared" si="61"/>
        <v>1.9986951583116497</v>
      </c>
      <c r="E1002" s="16">
        <f t="shared" si="62"/>
        <v>6.5038451366315559</v>
      </c>
    </row>
    <row r="1003" spans="2:5">
      <c r="B1003" s="15">
        <f t="shared" si="64"/>
        <v>99.799999999998604</v>
      </c>
      <c r="C1003" s="15">
        <f t="shared" si="63"/>
        <v>3193599.9999999553</v>
      </c>
      <c r="D1003" s="16">
        <f t="shared" si="61"/>
        <v>1.999130541287365</v>
      </c>
      <c r="E1003" s="16">
        <f t="shared" si="62"/>
        <v>6.5042805196072706</v>
      </c>
    </row>
    <row r="1004" spans="2:5">
      <c r="B1004" s="15">
        <f t="shared" si="64"/>
        <v>99.899999999998599</v>
      </c>
      <c r="C1004" s="15">
        <f t="shared" si="63"/>
        <v>3196799.9999999553</v>
      </c>
      <c r="D1004" s="16">
        <f t="shared" si="61"/>
        <v>1.9995654882259761</v>
      </c>
      <c r="E1004" s="16">
        <f t="shared" si="62"/>
        <v>6.504715466545882</v>
      </c>
    </row>
    <row r="1005" spans="2:5">
      <c r="B1005" s="15">
        <f t="shared" si="64"/>
        <v>99.999999999998593</v>
      </c>
      <c r="C1005" s="15">
        <f t="shared" si="63"/>
        <v>3199999.9999999548</v>
      </c>
      <c r="D1005" s="16">
        <f t="shared" si="61"/>
        <v>1.9999999999999938</v>
      </c>
      <c r="E1005" s="16">
        <f t="shared" si="62"/>
        <v>6.5051499783199001</v>
      </c>
    </row>
    <row r="1006" spans="2:5">
      <c r="B1006" s="15">
        <f t="shared" si="64"/>
        <v>100.09999999999859</v>
      </c>
      <c r="C1006" s="15">
        <f t="shared" si="63"/>
        <v>3203199.9999999548</v>
      </c>
      <c r="D1006" s="16">
        <f t="shared" si="61"/>
        <v>2.0004340774793126</v>
      </c>
      <c r="E1006" s="16">
        <f t="shared" si="62"/>
        <v>6.5055840557992184</v>
      </c>
    </row>
    <row r="1007" spans="2:5">
      <c r="B1007" s="14"/>
      <c r="C1007" s="14"/>
    </row>
    <row r="1008" spans="2:5">
      <c r="B1008" s="14"/>
      <c r="C1008" s="14"/>
    </row>
    <row r="1009" spans="2:3">
      <c r="B1009" s="14"/>
      <c r="C1009" s="14"/>
    </row>
    <row r="1010" spans="2:3">
      <c r="B1010" s="14"/>
      <c r="C1010" s="14"/>
    </row>
    <row r="1011" spans="2:3">
      <c r="B1011" s="14"/>
      <c r="C1011" s="14"/>
    </row>
    <row r="1012" spans="2:3">
      <c r="B1012" s="14"/>
      <c r="C1012" s="14"/>
    </row>
    <row r="1013" spans="2:3">
      <c r="B1013" s="14"/>
      <c r="C1013" s="14"/>
    </row>
    <row r="1014" spans="2:3">
      <c r="B1014" s="14"/>
      <c r="C1014" s="14"/>
    </row>
    <row r="1015" spans="2:3">
      <c r="B1015" s="14"/>
      <c r="C1015" s="14"/>
    </row>
    <row r="1016" spans="2:3">
      <c r="B1016" s="14"/>
      <c r="C1016" s="14"/>
    </row>
    <row r="1017" spans="2:3">
      <c r="B1017" s="14"/>
      <c r="C1017" s="14"/>
    </row>
    <row r="1018" spans="2:3">
      <c r="B1018" s="14"/>
      <c r="C1018" s="14"/>
    </row>
    <row r="1019" spans="2:3">
      <c r="B1019" s="14"/>
      <c r="C1019" s="14"/>
    </row>
    <row r="1020" spans="2:3">
      <c r="B1020" s="14"/>
      <c r="C1020" s="14"/>
    </row>
    <row r="1021" spans="2:3">
      <c r="B1021" s="14"/>
      <c r="C1021" s="14"/>
    </row>
    <row r="1022" spans="2:3">
      <c r="B1022" s="14"/>
      <c r="C1022" s="14"/>
    </row>
    <row r="1023" spans="2:3">
      <c r="B1023" s="14"/>
      <c r="C1023" s="14"/>
    </row>
    <row r="1024" spans="2:3">
      <c r="B1024" s="14"/>
      <c r="C1024" s="14"/>
    </row>
  </sheetData>
  <hyperlinks>
    <hyperlink ref="B3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sequence</vt:lpstr>
      <vt:lpstr>L vs M model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2021-01-01T18:15:42Z</dcterms:modified>
</cp:coreProperties>
</file>