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" i="1"/>
  <c r="N395" s="1"/>
  <c r="B404"/>
  <c r="C404"/>
  <c r="B405"/>
  <c r="C405"/>
  <c r="B406"/>
  <c r="C406"/>
  <c r="B407"/>
  <c r="C407"/>
  <c r="B396"/>
  <c r="B397" s="1"/>
  <c r="B392"/>
  <c r="C392"/>
  <c r="B393"/>
  <c r="C393"/>
  <c r="F393" s="1"/>
  <c r="B394"/>
  <c r="C394"/>
  <c r="N394"/>
  <c r="B395"/>
  <c r="C395"/>
  <c r="B375"/>
  <c r="C375" s="1"/>
  <c r="B376"/>
  <c r="C376" s="1"/>
  <c r="B377"/>
  <c r="C377" s="1"/>
  <c r="B378"/>
  <c r="C378" s="1"/>
  <c r="B379"/>
  <c r="C379" s="1"/>
  <c r="B380"/>
  <c r="C380" s="1"/>
  <c r="B381"/>
  <c r="C381" s="1"/>
  <c r="B382"/>
  <c r="C382" s="1"/>
  <c r="B383"/>
  <c r="C383" s="1"/>
  <c r="B384"/>
  <c r="C384" s="1"/>
  <c r="B385"/>
  <c r="C385" s="1"/>
  <c r="B386"/>
  <c r="B387" s="1"/>
  <c r="B208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8"/>
  <c r="C8"/>
  <c r="J8" s="1"/>
  <c r="C7"/>
  <c r="C3"/>
  <c r="N393" l="1"/>
  <c r="N406"/>
  <c r="F405"/>
  <c r="N407"/>
  <c r="F395"/>
  <c r="F392"/>
  <c r="N405"/>
  <c r="D7"/>
  <c r="O7" s="1"/>
  <c r="N7"/>
  <c r="F407"/>
  <c r="F404"/>
  <c r="P7"/>
  <c r="L7"/>
  <c r="J394"/>
  <c r="F406"/>
  <c r="N404"/>
  <c r="J407"/>
  <c r="D406"/>
  <c r="D405"/>
  <c r="J404"/>
  <c r="D404"/>
  <c r="D407"/>
  <c r="J406"/>
  <c r="J405"/>
  <c r="B398"/>
  <c r="C397"/>
  <c r="C396"/>
  <c r="N392"/>
  <c r="J395"/>
  <c r="D394"/>
  <c r="D393"/>
  <c r="J392"/>
  <c r="D392"/>
  <c r="F394"/>
  <c r="D395"/>
  <c r="J393"/>
  <c r="F383"/>
  <c r="N383"/>
  <c r="D383"/>
  <c r="J383"/>
  <c r="F379"/>
  <c r="D379"/>
  <c r="J379"/>
  <c r="N379"/>
  <c r="F375"/>
  <c r="D375"/>
  <c r="J375"/>
  <c r="N375"/>
  <c r="F384"/>
  <c r="D384"/>
  <c r="J384"/>
  <c r="N384"/>
  <c r="F377"/>
  <c r="D377"/>
  <c r="J377"/>
  <c r="N377"/>
  <c r="F380"/>
  <c r="D380"/>
  <c r="J380"/>
  <c r="N380"/>
  <c r="F376"/>
  <c r="D376"/>
  <c r="J376"/>
  <c r="N376"/>
  <c r="F385"/>
  <c r="N385"/>
  <c r="D385"/>
  <c r="J385"/>
  <c r="F381"/>
  <c r="D381"/>
  <c r="J381"/>
  <c r="N381"/>
  <c r="C387"/>
  <c r="B388"/>
  <c r="F382"/>
  <c r="N382"/>
  <c r="D382"/>
  <c r="J382"/>
  <c r="F378"/>
  <c r="D378"/>
  <c r="J378"/>
  <c r="N378"/>
  <c r="C386"/>
  <c r="B209"/>
  <c r="C208"/>
  <c r="J7"/>
  <c r="K7" s="1"/>
  <c r="F7"/>
  <c r="C26"/>
  <c r="F8"/>
  <c r="D8"/>
  <c r="N8"/>
  <c r="C20"/>
  <c r="C15"/>
  <c r="C24"/>
  <c r="C16"/>
  <c r="C12"/>
  <c r="C23"/>
  <c r="C19"/>
  <c r="C11"/>
  <c r="C25"/>
  <c r="C21"/>
  <c r="C17"/>
  <c r="C13"/>
  <c r="C9"/>
  <c r="C22"/>
  <c r="C18"/>
  <c r="C14"/>
  <c r="C10"/>
  <c r="H7" l="1"/>
  <c r="G7"/>
  <c r="K404"/>
  <c r="P404"/>
  <c r="O404"/>
  <c r="G404"/>
  <c r="L404"/>
  <c r="H404"/>
  <c r="K407"/>
  <c r="P407"/>
  <c r="O407"/>
  <c r="H407"/>
  <c r="G407"/>
  <c r="L407"/>
  <c r="K406"/>
  <c r="P406"/>
  <c r="G406"/>
  <c r="L406"/>
  <c r="O406"/>
  <c r="H406"/>
  <c r="K405"/>
  <c r="P405"/>
  <c r="G405"/>
  <c r="L405"/>
  <c r="O405"/>
  <c r="H405"/>
  <c r="F396"/>
  <c r="D396"/>
  <c r="J396"/>
  <c r="N396"/>
  <c r="B399"/>
  <c r="C398"/>
  <c r="F397"/>
  <c r="D397"/>
  <c r="J397"/>
  <c r="N397"/>
  <c r="K392"/>
  <c r="P392"/>
  <c r="G392"/>
  <c r="L392"/>
  <c r="O392"/>
  <c r="H392"/>
  <c r="K394"/>
  <c r="P394"/>
  <c r="G394"/>
  <c r="L394"/>
  <c r="O394"/>
  <c r="H394"/>
  <c r="P395"/>
  <c r="O395"/>
  <c r="G395"/>
  <c r="L395"/>
  <c r="K395"/>
  <c r="H395"/>
  <c r="K393"/>
  <c r="P393"/>
  <c r="G393"/>
  <c r="L393"/>
  <c r="O393"/>
  <c r="H393"/>
  <c r="K382"/>
  <c r="P382"/>
  <c r="G382"/>
  <c r="L382"/>
  <c r="O382"/>
  <c r="H382"/>
  <c r="K381"/>
  <c r="P381"/>
  <c r="G381"/>
  <c r="L381"/>
  <c r="O381"/>
  <c r="H381"/>
  <c r="K376"/>
  <c r="P376"/>
  <c r="G376"/>
  <c r="L376"/>
  <c r="O376"/>
  <c r="H376"/>
  <c r="K380"/>
  <c r="P380"/>
  <c r="H380"/>
  <c r="G380"/>
  <c r="L380"/>
  <c r="O380"/>
  <c r="K377"/>
  <c r="P377"/>
  <c r="G377"/>
  <c r="L377"/>
  <c r="O377"/>
  <c r="H377"/>
  <c r="K384"/>
  <c r="P384"/>
  <c r="H384"/>
  <c r="G384"/>
  <c r="L384"/>
  <c r="O384"/>
  <c r="K375"/>
  <c r="P375"/>
  <c r="G375"/>
  <c r="L375"/>
  <c r="O375"/>
  <c r="H375"/>
  <c r="K379"/>
  <c r="P379"/>
  <c r="H379"/>
  <c r="G379"/>
  <c r="L379"/>
  <c r="O379"/>
  <c r="F386"/>
  <c r="D386"/>
  <c r="J386"/>
  <c r="N386"/>
  <c r="K385"/>
  <c r="P385"/>
  <c r="G385"/>
  <c r="L385"/>
  <c r="O385"/>
  <c r="H385"/>
  <c r="K383"/>
  <c r="P383"/>
  <c r="G383"/>
  <c r="L383"/>
  <c r="O383"/>
  <c r="H383"/>
  <c r="F387"/>
  <c r="N387"/>
  <c r="D387"/>
  <c r="J387"/>
  <c r="B389"/>
  <c r="C388"/>
  <c r="K378"/>
  <c r="P378"/>
  <c r="G378"/>
  <c r="L378"/>
  <c r="O378"/>
  <c r="H378"/>
  <c r="F208"/>
  <c r="D208"/>
  <c r="J208"/>
  <c r="N208"/>
  <c r="C209"/>
  <c r="B210"/>
  <c r="O8"/>
  <c r="K8"/>
  <c r="G8"/>
  <c r="L8"/>
  <c r="H8"/>
  <c r="P8"/>
  <c r="C48"/>
  <c r="D26"/>
  <c r="J26"/>
  <c r="N26"/>
  <c r="F26"/>
  <c r="J18"/>
  <c r="N18"/>
  <c r="J11"/>
  <c r="N11"/>
  <c r="J14"/>
  <c r="N14"/>
  <c r="N10"/>
  <c r="J10"/>
  <c r="J9"/>
  <c r="N9"/>
  <c r="J23"/>
  <c r="N23"/>
  <c r="J15"/>
  <c r="N15"/>
  <c r="J22"/>
  <c r="N22"/>
  <c r="J21"/>
  <c r="N21"/>
  <c r="J19"/>
  <c r="N19"/>
  <c r="J24"/>
  <c r="N24"/>
  <c r="J17"/>
  <c r="N17"/>
  <c r="J16"/>
  <c r="N16"/>
  <c r="J13"/>
  <c r="N13"/>
  <c r="J12"/>
  <c r="N12"/>
  <c r="J20"/>
  <c r="N20"/>
  <c r="J25"/>
  <c r="N25"/>
  <c r="D14"/>
  <c r="F14"/>
  <c r="D12"/>
  <c r="F12"/>
  <c r="D10"/>
  <c r="F10"/>
  <c r="D25"/>
  <c r="F25"/>
  <c r="D23"/>
  <c r="F23"/>
  <c r="D18"/>
  <c r="F18"/>
  <c r="D17"/>
  <c r="F17"/>
  <c r="D11"/>
  <c r="F11"/>
  <c r="D16"/>
  <c r="F16"/>
  <c r="D13"/>
  <c r="F13"/>
  <c r="D20"/>
  <c r="F20"/>
  <c r="D9"/>
  <c r="F9"/>
  <c r="D15"/>
  <c r="F15"/>
  <c r="D22"/>
  <c r="F22"/>
  <c r="D21"/>
  <c r="F21"/>
  <c r="D19"/>
  <c r="F19"/>
  <c r="D24"/>
  <c r="F24"/>
  <c r="C27"/>
  <c r="K396" l="1"/>
  <c r="P396"/>
  <c r="G396"/>
  <c r="L396"/>
  <c r="O396"/>
  <c r="H396"/>
  <c r="C399"/>
  <c r="B400"/>
  <c r="F398"/>
  <c r="D398"/>
  <c r="J398"/>
  <c r="N398"/>
  <c r="K397"/>
  <c r="P397"/>
  <c r="G397"/>
  <c r="O397"/>
  <c r="H397"/>
  <c r="L397"/>
  <c r="C389"/>
  <c r="B390"/>
  <c r="F388"/>
  <c r="D388"/>
  <c r="J388"/>
  <c r="N388"/>
  <c r="K386"/>
  <c r="P386"/>
  <c r="H386"/>
  <c r="G386"/>
  <c r="L386"/>
  <c r="O386"/>
  <c r="K387"/>
  <c r="P387"/>
  <c r="G387"/>
  <c r="O387"/>
  <c r="H387"/>
  <c r="L387"/>
  <c r="F209"/>
  <c r="D209"/>
  <c r="J209"/>
  <c r="N209"/>
  <c r="B211"/>
  <c r="C210"/>
  <c r="K208"/>
  <c r="P208"/>
  <c r="O208"/>
  <c r="H208"/>
  <c r="G208"/>
  <c r="L208"/>
  <c r="O19"/>
  <c r="K19"/>
  <c r="G19"/>
  <c r="P19"/>
  <c r="H19"/>
  <c r="L19"/>
  <c r="P22"/>
  <c r="H22"/>
  <c r="O22"/>
  <c r="K22"/>
  <c r="G22"/>
  <c r="L22"/>
  <c r="L9"/>
  <c r="H9"/>
  <c r="O9"/>
  <c r="P9"/>
  <c r="K9"/>
  <c r="G9"/>
  <c r="L13"/>
  <c r="H13"/>
  <c r="O13"/>
  <c r="K13"/>
  <c r="G13"/>
  <c r="P13"/>
  <c r="O11"/>
  <c r="K11"/>
  <c r="G11"/>
  <c r="P11"/>
  <c r="H11"/>
  <c r="L11"/>
  <c r="P18"/>
  <c r="K18"/>
  <c r="G18"/>
  <c r="L18"/>
  <c r="H18"/>
  <c r="O18"/>
  <c r="L25"/>
  <c r="H25"/>
  <c r="P25"/>
  <c r="O25"/>
  <c r="K25"/>
  <c r="G25"/>
  <c r="O12"/>
  <c r="K12"/>
  <c r="G12"/>
  <c r="L12"/>
  <c r="H12"/>
  <c r="P12"/>
  <c r="P26"/>
  <c r="O26"/>
  <c r="L26"/>
  <c r="H26"/>
  <c r="K26"/>
  <c r="G26"/>
  <c r="O24"/>
  <c r="K24"/>
  <c r="G24"/>
  <c r="L24"/>
  <c r="H24"/>
  <c r="P24"/>
  <c r="L21"/>
  <c r="H21"/>
  <c r="O21"/>
  <c r="K21"/>
  <c r="G21"/>
  <c r="P21"/>
  <c r="O15"/>
  <c r="K15"/>
  <c r="G15"/>
  <c r="L15"/>
  <c r="H15"/>
  <c r="P15"/>
  <c r="O20"/>
  <c r="K20"/>
  <c r="G20"/>
  <c r="L20"/>
  <c r="H20"/>
  <c r="P20"/>
  <c r="O16"/>
  <c r="K16"/>
  <c r="G16"/>
  <c r="L16"/>
  <c r="H16"/>
  <c r="P16"/>
  <c r="L17"/>
  <c r="H17"/>
  <c r="P17"/>
  <c r="K17"/>
  <c r="G17"/>
  <c r="O17"/>
  <c r="O23"/>
  <c r="K23"/>
  <c r="G23"/>
  <c r="L23"/>
  <c r="H23"/>
  <c r="P23"/>
  <c r="P10"/>
  <c r="O10"/>
  <c r="L10"/>
  <c r="H10"/>
  <c r="K10"/>
  <c r="G10"/>
  <c r="P14"/>
  <c r="L14"/>
  <c r="O14"/>
  <c r="K14"/>
  <c r="G14"/>
  <c r="H14"/>
  <c r="N48"/>
  <c r="F48"/>
  <c r="D48"/>
  <c r="J48"/>
  <c r="C49"/>
  <c r="J27"/>
  <c r="N27"/>
  <c r="D27"/>
  <c r="F27"/>
  <c r="C28"/>
  <c r="K398" l="1"/>
  <c r="P398"/>
  <c r="L398"/>
  <c r="O398"/>
  <c r="H398"/>
  <c r="G398"/>
  <c r="F399"/>
  <c r="D399"/>
  <c r="J399"/>
  <c r="N399"/>
  <c r="B401"/>
  <c r="C400"/>
  <c r="F389"/>
  <c r="N389"/>
  <c r="D389"/>
  <c r="J389"/>
  <c r="B391"/>
  <c r="C391" s="1"/>
  <c r="C390"/>
  <c r="K388"/>
  <c r="P388"/>
  <c r="H388"/>
  <c r="G388"/>
  <c r="O388"/>
  <c r="L388"/>
  <c r="C211"/>
  <c r="B212"/>
  <c r="F210"/>
  <c r="D210"/>
  <c r="J210"/>
  <c r="N210"/>
  <c r="K209"/>
  <c r="P209"/>
  <c r="O209"/>
  <c r="L209"/>
  <c r="H209"/>
  <c r="G209"/>
  <c r="O48"/>
  <c r="K48"/>
  <c r="G48"/>
  <c r="L48"/>
  <c r="H48"/>
  <c r="P48"/>
  <c r="O27"/>
  <c r="K27"/>
  <c r="G27"/>
  <c r="L27"/>
  <c r="P27"/>
  <c r="H27"/>
  <c r="F49"/>
  <c r="J49"/>
  <c r="D49"/>
  <c r="N49"/>
  <c r="C50"/>
  <c r="J28"/>
  <c r="N28"/>
  <c r="D28"/>
  <c r="F28"/>
  <c r="C29"/>
  <c r="C401" l="1"/>
  <c r="B402"/>
  <c r="F400"/>
  <c r="D400"/>
  <c r="J400"/>
  <c r="N400"/>
  <c r="K399"/>
  <c r="P399"/>
  <c r="L399"/>
  <c r="O399"/>
  <c r="H399"/>
  <c r="G399"/>
  <c r="F391"/>
  <c r="N391"/>
  <c r="D391"/>
  <c r="J391"/>
  <c r="K389"/>
  <c r="P389"/>
  <c r="L389"/>
  <c r="O389"/>
  <c r="H389"/>
  <c r="G389"/>
  <c r="F390"/>
  <c r="D390"/>
  <c r="J390"/>
  <c r="N390"/>
  <c r="F211"/>
  <c r="D211"/>
  <c r="J211"/>
  <c r="N211"/>
  <c r="B213"/>
  <c r="C212"/>
  <c r="K210"/>
  <c r="P210"/>
  <c r="O210"/>
  <c r="H210"/>
  <c r="G210"/>
  <c r="L210"/>
  <c r="O28"/>
  <c r="K28"/>
  <c r="G28"/>
  <c r="L28"/>
  <c r="H28"/>
  <c r="P28"/>
  <c r="L49"/>
  <c r="H49"/>
  <c r="P49"/>
  <c r="K49"/>
  <c r="G49"/>
  <c r="O49"/>
  <c r="C51"/>
  <c r="F50"/>
  <c r="J50"/>
  <c r="D50"/>
  <c r="N50"/>
  <c r="J29"/>
  <c r="N29"/>
  <c r="D29"/>
  <c r="F29"/>
  <c r="C30"/>
  <c r="F401" l="1"/>
  <c r="D401"/>
  <c r="J401"/>
  <c r="N401"/>
  <c r="B403"/>
  <c r="C403" s="1"/>
  <c r="C402"/>
  <c r="K400"/>
  <c r="P400"/>
  <c r="G400"/>
  <c r="O400"/>
  <c r="H400"/>
  <c r="L400"/>
  <c r="K390"/>
  <c r="P390"/>
  <c r="H390"/>
  <c r="G390"/>
  <c r="O390"/>
  <c r="L390"/>
  <c r="K391"/>
  <c r="P391"/>
  <c r="L391"/>
  <c r="O391"/>
  <c r="H391"/>
  <c r="G391"/>
  <c r="C213"/>
  <c r="B214"/>
  <c r="K211"/>
  <c r="P211"/>
  <c r="O211"/>
  <c r="L211"/>
  <c r="H211"/>
  <c r="G211"/>
  <c r="F212"/>
  <c r="D212"/>
  <c r="J212"/>
  <c r="N212"/>
  <c r="L29"/>
  <c r="H29"/>
  <c r="O29"/>
  <c r="K29"/>
  <c r="G29"/>
  <c r="P29"/>
  <c r="O50"/>
  <c r="K50"/>
  <c r="G50"/>
  <c r="L50"/>
  <c r="H50"/>
  <c r="P50"/>
  <c r="F51"/>
  <c r="J51"/>
  <c r="N51"/>
  <c r="D51"/>
  <c r="C52"/>
  <c r="J30"/>
  <c r="N30"/>
  <c r="D30"/>
  <c r="F30"/>
  <c r="C31"/>
  <c r="K401" l="1"/>
  <c r="P401"/>
  <c r="H401"/>
  <c r="L401"/>
  <c r="O401"/>
  <c r="G401"/>
  <c r="F403"/>
  <c r="D403"/>
  <c r="J403"/>
  <c r="N403"/>
  <c r="F402"/>
  <c r="N402"/>
  <c r="D402"/>
  <c r="J402"/>
  <c r="F213"/>
  <c r="D213"/>
  <c r="J213"/>
  <c r="N213"/>
  <c r="K212"/>
  <c r="P212"/>
  <c r="O212"/>
  <c r="H212"/>
  <c r="G212"/>
  <c r="L212"/>
  <c r="B215"/>
  <c r="C214"/>
  <c r="P30"/>
  <c r="O30"/>
  <c r="K30"/>
  <c r="G30"/>
  <c r="L30"/>
  <c r="H30"/>
  <c r="O51"/>
  <c r="K51"/>
  <c r="G51"/>
  <c r="P51"/>
  <c r="H51"/>
  <c r="L51"/>
  <c r="C53"/>
  <c r="J52"/>
  <c r="N52"/>
  <c r="F52"/>
  <c r="D52"/>
  <c r="J31"/>
  <c r="N31"/>
  <c r="D31"/>
  <c r="F31"/>
  <c r="C32"/>
  <c r="K403" l="1"/>
  <c r="P403"/>
  <c r="H403"/>
  <c r="L403"/>
  <c r="O403"/>
  <c r="G403"/>
  <c r="K402"/>
  <c r="P402"/>
  <c r="H402"/>
  <c r="G402"/>
  <c r="O402"/>
  <c r="L402"/>
  <c r="C215"/>
  <c r="B216"/>
  <c r="K213"/>
  <c r="P213"/>
  <c r="O213"/>
  <c r="L213"/>
  <c r="H213"/>
  <c r="G213"/>
  <c r="F214"/>
  <c r="D214"/>
  <c r="J214"/>
  <c r="N214"/>
  <c r="O52"/>
  <c r="K52"/>
  <c r="G52"/>
  <c r="L52"/>
  <c r="H52"/>
  <c r="P52"/>
  <c r="O31"/>
  <c r="K31"/>
  <c r="G31"/>
  <c r="L31"/>
  <c r="H31"/>
  <c r="P31"/>
  <c r="C54"/>
  <c r="F53"/>
  <c r="D53"/>
  <c r="N53"/>
  <c r="J53"/>
  <c r="J32"/>
  <c r="N32"/>
  <c r="D32"/>
  <c r="F32"/>
  <c r="C33"/>
  <c r="F215" l="1"/>
  <c r="D215"/>
  <c r="J215"/>
  <c r="N215"/>
  <c r="K214"/>
  <c r="P214"/>
  <c r="O214"/>
  <c r="H214"/>
  <c r="G214"/>
  <c r="L214"/>
  <c r="B217"/>
  <c r="C216"/>
  <c r="O32"/>
  <c r="K32"/>
  <c r="G32"/>
  <c r="L32"/>
  <c r="H32"/>
  <c r="P32"/>
  <c r="L53"/>
  <c r="H53"/>
  <c r="O53"/>
  <c r="K53"/>
  <c r="G53"/>
  <c r="P53"/>
  <c r="C55"/>
  <c r="F54"/>
  <c r="N54"/>
  <c r="J54"/>
  <c r="D54"/>
  <c r="J33"/>
  <c r="N33"/>
  <c r="D33"/>
  <c r="F33"/>
  <c r="C34"/>
  <c r="K215" l="1"/>
  <c r="P215"/>
  <c r="O215"/>
  <c r="L215"/>
  <c r="H215"/>
  <c r="G215"/>
  <c r="C217"/>
  <c r="B218"/>
  <c r="F216"/>
  <c r="D216"/>
  <c r="J216"/>
  <c r="N216"/>
  <c r="L33"/>
  <c r="H33"/>
  <c r="P33"/>
  <c r="K33"/>
  <c r="G33"/>
  <c r="O33"/>
  <c r="L54"/>
  <c r="O54"/>
  <c r="K54"/>
  <c r="G54"/>
  <c r="P54"/>
  <c r="H54"/>
  <c r="C56"/>
  <c r="J55"/>
  <c r="N55"/>
  <c r="F55"/>
  <c r="D55"/>
  <c r="J34"/>
  <c r="N34"/>
  <c r="D34"/>
  <c r="F34"/>
  <c r="C35"/>
  <c r="K216" l="1"/>
  <c r="P216"/>
  <c r="O216"/>
  <c r="H216"/>
  <c r="G216"/>
  <c r="L216"/>
  <c r="F217"/>
  <c r="D217"/>
  <c r="J217"/>
  <c r="N217"/>
  <c r="B219"/>
  <c r="C218"/>
  <c r="O34"/>
  <c r="K34"/>
  <c r="G34"/>
  <c r="L34"/>
  <c r="H34"/>
  <c r="P34"/>
  <c r="O55"/>
  <c r="K55"/>
  <c r="G55"/>
  <c r="L55"/>
  <c r="H55"/>
  <c r="P55"/>
  <c r="C57"/>
  <c r="D56"/>
  <c r="N56"/>
  <c r="F56"/>
  <c r="J56"/>
  <c r="J35"/>
  <c r="N35"/>
  <c r="D35"/>
  <c r="F35"/>
  <c r="C36"/>
  <c r="C219" l="1"/>
  <c r="B220"/>
  <c r="F218"/>
  <c r="D218"/>
  <c r="J218"/>
  <c r="N218"/>
  <c r="K217"/>
  <c r="P217"/>
  <c r="O217"/>
  <c r="L217"/>
  <c r="G217"/>
  <c r="H217"/>
  <c r="O56"/>
  <c r="K56"/>
  <c r="G56"/>
  <c r="L56"/>
  <c r="H56"/>
  <c r="P56"/>
  <c r="O35"/>
  <c r="K35"/>
  <c r="G35"/>
  <c r="P35"/>
  <c r="L35"/>
  <c r="H35"/>
  <c r="C58"/>
  <c r="F57"/>
  <c r="D57"/>
  <c r="N57"/>
  <c r="J57"/>
  <c r="J36"/>
  <c r="N36"/>
  <c r="D36"/>
  <c r="F36"/>
  <c r="C37"/>
  <c r="B221" l="1"/>
  <c r="C220"/>
  <c r="F219"/>
  <c r="D219"/>
  <c r="J219"/>
  <c r="N219"/>
  <c r="K218"/>
  <c r="P218"/>
  <c r="O218"/>
  <c r="H218"/>
  <c r="G218"/>
  <c r="L218"/>
  <c r="O36"/>
  <c r="K36"/>
  <c r="G36"/>
  <c r="L36"/>
  <c r="H36"/>
  <c r="P36"/>
  <c r="L57"/>
  <c r="H57"/>
  <c r="P57"/>
  <c r="O57"/>
  <c r="K57"/>
  <c r="G57"/>
  <c r="F58"/>
  <c r="N58"/>
  <c r="J58"/>
  <c r="D58"/>
  <c r="C59"/>
  <c r="J37"/>
  <c r="N37"/>
  <c r="D37"/>
  <c r="F37"/>
  <c r="C38"/>
  <c r="F220" l="1"/>
  <c r="D220"/>
  <c r="J220"/>
  <c r="N220"/>
  <c r="K219"/>
  <c r="P219"/>
  <c r="O219"/>
  <c r="L219"/>
  <c r="H219"/>
  <c r="G219"/>
  <c r="C221"/>
  <c r="B222"/>
  <c r="P58"/>
  <c r="O58"/>
  <c r="L58"/>
  <c r="H58"/>
  <c r="K58"/>
  <c r="G58"/>
  <c r="L37"/>
  <c r="H37"/>
  <c r="O37"/>
  <c r="K37"/>
  <c r="G37"/>
  <c r="P37"/>
  <c r="C60"/>
  <c r="N59"/>
  <c r="J59"/>
  <c r="D59"/>
  <c r="F59"/>
  <c r="J38"/>
  <c r="N38"/>
  <c r="D38"/>
  <c r="F38"/>
  <c r="C39"/>
  <c r="K220" l="1"/>
  <c r="P220"/>
  <c r="O220"/>
  <c r="H220"/>
  <c r="G220"/>
  <c r="L220"/>
  <c r="F221"/>
  <c r="D221"/>
  <c r="J221"/>
  <c r="N221"/>
  <c r="B223"/>
  <c r="C222"/>
  <c r="P38"/>
  <c r="L38"/>
  <c r="O38"/>
  <c r="K38"/>
  <c r="G38"/>
  <c r="H38"/>
  <c r="O59"/>
  <c r="K59"/>
  <c r="G59"/>
  <c r="P59"/>
  <c r="L59"/>
  <c r="H59"/>
  <c r="N60"/>
  <c r="D60"/>
  <c r="F60"/>
  <c r="J60"/>
  <c r="C61"/>
  <c r="J39"/>
  <c r="N39"/>
  <c r="D39"/>
  <c r="F39"/>
  <c r="C40"/>
  <c r="C223" l="1"/>
  <c r="B224"/>
  <c r="F222"/>
  <c r="D222"/>
  <c r="J222"/>
  <c r="N222"/>
  <c r="K221"/>
  <c r="P221"/>
  <c r="O221"/>
  <c r="L221"/>
  <c r="G221"/>
  <c r="H221"/>
  <c r="O60"/>
  <c r="K60"/>
  <c r="G60"/>
  <c r="L60"/>
  <c r="H60"/>
  <c r="P60"/>
  <c r="O39"/>
  <c r="K39"/>
  <c r="G39"/>
  <c r="L39"/>
  <c r="H39"/>
  <c r="P39"/>
  <c r="C62"/>
  <c r="F61"/>
  <c r="J61"/>
  <c r="D61"/>
  <c r="N61"/>
  <c r="J40"/>
  <c r="N40"/>
  <c r="D40"/>
  <c r="F40"/>
  <c r="C41"/>
  <c r="B225" l="1"/>
  <c r="C224"/>
  <c r="F223"/>
  <c r="D223"/>
  <c r="J223"/>
  <c r="N223"/>
  <c r="K222"/>
  <c r="P222"/>
  <c r="O222"/>
  <c r="H222"/>
  <c r="G222"/>
  <c r="L222"/>
  <c r="O40"/>
  <c r="K40"/>
  <c r="G40"/>
  <c r="L40"/>
  <c r="H40"/>
  <c r="P40"/>
  <c r="L61"/>
  <c r="H61"/>
  <c r="O61"/>
  <c r="K61"/>
  <c r="G61"/>
  <c r="P61"/>
  <c r="C63"/>
  <c r="F62"/>
  <c r="J62"/>
  <c r="N62"/>
  <c r="D62"/>
  <c r="J41"/>
  <c r="N41"/>
  <c r="D41"/>
  <c r="F41"/>
  <c r="C42"/>
  <c r="F224" l="1"/>
  <c r="D224"/>
  <c r="J224"/>
  <c r="N224"/>
  <c r="C225"/>
  <c r="B226"/>
  <c r="K223"/>
  <c r="P223"/>
  <c r="O223"/>
  <c r="L223"/>
  <c r="H223"/>
  <c r="G223"/>
  <c r="H62"/>
  <c r="O62"/>
  <c r="K62"/>
  <c r="G62"/>
  <c r="P62"/>
  <c r="L62"/>
  <c r="L41"/>
  <c r="H41"/>
  <c r="P41"/>
  <c r="O41"/>
  <c r="K41"/>
  <c r="G41"/>
  <c r="J63"/>
  <c r="N63"/>
  <c r="D63"/>
  <c r="F63"/>
  <c r="C64"/>
  <c r="J42"/>
  <c r="N42"/>
  <c r="D42"/>
  <c r="F42"/>
  <c r="C43"/>
  <c r="K224" l="1"/>
  <c r="P224"/>
  <c r="O224"/>
  <c r="H224"/>
  <c r="G224"/>
  <c r="L224"/>
  <c r="F225"/>
  <c r="D225"/>
  <c r="J225"/>
  <c r="N225"/>
  <c r="B227"/>
  <c r="C226"/>
  <c r="O63"/>
  <c r="K63"/>
  <c r="G63"/>
  <c r="L63"/>
  <c r="H63"/>
  <c r="P63"/>
  <c r="O42"/>
  <c r="L42"/>
  <c r="H42"/>
  <c r="P42"/>
  <c r="K42"/>
  <c r="G42"/>
  <c r="C65"/>
  <c r="D64"/>
  <c r="J64"/>
  <c r="F64"/>
  <c r="N64"/>
  <c r="J43"/>
  <c r="N43"/>
  <c r="D43"/>
  <c r="F43"/>
  <c r="C44"/>
  <c r="C227" l="1"/>
  <c r="B228"/>
  <c r="F226"/>
  <c r="D226"/>
  <c r="J226"/>
  <c r="N226"/>
  <c r="K225"/>
  <c r="P225"/>
  <c r="O225"/>
  <c r="L225"/>
  <c r="G225"/>
  <c r="H225"/>
  <c r="O64"/>
  <c r="K64"/>
  <c r="G64"/>
  <c r="L64"/>
  <c r="H64"/>
  <c r="P64"/>
  <c r="O43"/>
  <c r="K43"/>
  <c r="G43"/>
  <c r="P43"/>
  <c r="H43"/>
  <c r="L43"/>
  <c r="C66"/>
  <c r="F65"/>
  <c r="N65"/>
  <c r="D65"/>
  <c r="J65"/>
  <c r="J44"/>
  <c r="N44"/>
  <c r="D44"/>
  <c r="F44"/>
  <c r="C45"/>
  <c r="B229" l="1"/>
  <c r="C228"/>
  <c r="F227"/>
  <c r="D227"/>
  <c r="J227"/>
  <c r="N227"/>
  <c r="K226"/>
  <c r="P226"/>
  <c r="O226"/>
  <c r="H226"/>
  <c r="G226"/>
  <c r="L226"/>
  <c r="O44"/>
  <c r="K44"/>
  <c r="G44"/>
  <c r="L44"/>
  <c r="H44"/>
  <c r="P44"/>
  <c r="L65"/>
  <c r="H65"/>
  <c r="K65"/>
  <c r="P65"/>
  <c r="O65"/>
  <c r="G65"/>
  <c r="C67"/>
  <c r="F66"/>
  <c r="J66"/>
  <c r="D66"/>
  <c r="N66"/>
  <c r="J45"/>
  <c r="N45"/>
  <c r="D45"/>
  <c r="F45"/>
  <c r="C47"/>
  <c r="C46"/>
  <c r="F228" l="1"/>
  <c r="D228"/>
  <c r="J228"/>
  <c r="N228"/>
  <c r="C229"/>
  <c r="B230"/>
  <c r="K227"/>
  <c r="P227"/>
  <c r="O227"/>
  <c r="L227"/>
  <c r="G227"/>
  <c r="H227"/>
  <c r="L45"/>
  <c r="H45"/>
  <c r="O45"/>
  <c r="K45"/>
  <c r="G45"/>
  <c r="P45"/>
  <c r="P66"/>
  <c r="O66"/>
  <c r="K66"/>
  <c r="G66"/>
  <c r="L66"/>
  <c r="H66"/>
  <c r="N67"/>
  <c r="D67"/>
  <c r="J67"/>
  <c r="F67"/>
  <c r="C68"/>
  <c r="J47"/>
  <c r="N47"/>
  <c r="N46"/>
  <c r="J46"/>
  <c r="D46"/>
  <c r="F46"/>
  <c r="D47"/>
  <c r="F47"/>
  <c r="F229" l="1"/>
  <c r="D229"/>
  <c r="J229"/>
  <c r="N229"/>
  <c r="B231"/>
  <c r="C230"/>
  <c r="K228"/>
  <c r="P228"/>
  <c r="O228"/>
  <c r="H228"/>
  <c r="G228"/>
  <c r="L228"/>
  <c r="O67"/>
  <c r="K67"/>
  <c r="G67"/>
  <c r="P67"/>
  <c r="H67"/>
  <c r="L67"/>
  <c r="P46"/>
  <c r="H46"/>
  <c r="O46"/>
  <c r="K46"/>
  <c r="G46"/>
  <c r="L46"/>
  <c r="O47"/>
  <c r="K47"/>
  <c r="G47"/>
  <c r="L47"/>
  <c r="H47"/>
  <c r="P47"/>
  <c r="C69"/>
  <c r="J68"/>
  <c r="N68"/>
  <c r="F68"/>
  <c r="D68"/>
  <c r="K229" l="1"/>
  <c r="P229"/>
  <c r="O229"/>
  <c r="L229"/>
  <c r="G229"/>
  <c r="H229"/>
  <c r="C231"/>
  <c r="B232"/>
  <c r="F230"/>
  <c r="D230"/>
  <c r="J230"/>
  <c r="N230"/>
  <c r="O68"/>
  <c r="K68"/>
  <c r="G68"/>
  <c r="L68"/>
  <c r="H68"/>
  <c r="P68"/>
  <c r="C70"/>
  <c r="F69"/>
  <c r="N69"/>
  <c r="D69"/>
  <c r="J69"/>
  <c r="K230" l="1"/>
  <c r="P230"/>
  <c r="O230"/>
  <c r="H230"/>
  <c r="G230"/>
  <c r="L230"/>
  <c r="F231"/>
  <c r="D231"/>
  <c r="J231"/>
  <c r="N231"/>
  <c r="B233"/>
  <c r="C232"/>
  <c r="L69"/>
  <c r="H69"/>
  <c r="O69"/>
  <c r="K69"/>
  <c r="G69"/>
  <c r="P69"/>
  <c r="F70"/>
  <c r="N70"/>
  <c r="J70"/>
  <c r="D70"/>
  <c r="C71"/>
  <c r="C233" l="1"/>
  <c r="B234"/>
  <c r="K231"/>
  <c r="P231"/>
  <c r="O231"/>
  <c r="L231"/>
  <c r="H231"/>
  <c r="G231"/>
  <c r="F232"/>
  <c r="D232"/>
  <c r="J232"/>
  <c r="N232"/>
  <c r="O70"/>
  <c r="K70"/>
  <c r="G70"/>
  <c r="P70"/>
  <c r="L70"/>
  <c r="H70"/>
  <c r="J71"/>
  <c r="N71"/>
  <c r="F71"/>
  <c r="D71"/>
  <c r="C72"/>
  <c r="F233" l="1"/>
  <c r="D233"/>
  <c r="J233"/>
  <c r="N233"/>
  <c r="K232"/>
  <c r="P232"/>
  <c r="O232"/>
  <c r="H232"/>
  <c r="G232"/>
  <c r="L232"/>
  <c r="B235"/>
  <c r="C234"/>
  <c r="O71"/>
  <c r="K71"/>
  <c r="G71"/>
  <c r="L71"/>
  <c r="H71"/>
  <c r="P71"/>
  <c r="C73"/>
  <c r="D72"/>
  <c r="N72"/>
  <c r="F72"/>
  <c r="J72"/>
  <c r="F234" l="1"/>
  <c r="D234"/>
  <c r="J234"/>
  <c r="N234"/>
  <c r="K233"/>
  <c r="P233"/>
  <c r="O233"/>
  <c r="L233"/>
  <c r="G233"/>
  <c r="H233"/>
  <c r="C235"/>
  <c r="B236"/>
  <c r="O72"/>
  <c r="K72"/>
  <c r="G72"/>
  <c r="L72"/>
  <c r="H72"/>
  <c r="P72"/>
  <c r="C74"/>
  <c r="F73"/>
  <c r="D73"/>
  <c r="N73"/>
  <c r="J73"/>
  <c r="K234" l="1"/>
  <c r="P234"/>
  <c r="O234"/>
  <c r="H234"/>
  <c r="G234"/>
  <c r="L234"/>
  <c r="B237"/>
  <c r="C236"/>
  <c r="F235"/>
  <c r="D235"/>
  <c r="J235"/>
  <c r="N235"/>
  <c r="L73"/>
  <c r="H73"/>
  <c r="P73"/>
  <c r="O73"/>
  <c r="K73"/>
  <c r="G73"/>
  <c r="C75"/>
  <c r="F74"/>
  <c r="N74"/>
  <c r="D74"/>
  <c r="J74"/>
  <c r="K235" l="1"/>
  <c r="P235"/>
  <c r="O235"/>
  <c r="L235"/>
  <c r="H235"/>
  <c r="G235"/>
  <c r="C237"/>
  <c r="B238"/>
  <c r="F236"/>
  <c r="D236"/>
  <c r="J236"/>
  <c r="N236"/>
  <c r="O74"/>
  <c r="L74"/>
  <c r="H74"/>
  <c r="P74"/>
  <c r="K74"/>
  <c r="G74"/>
  <c r="N75"/>
  <c r="F75"/>
  <c r="J75"/>
  <c r="D75"/>
  <c r="C76"/>
  <c r="K236" l="1"/>
  <c r="P236"/>
  <c r="O236"/>
  <c r="H236"/>
  <c r="G236"/>
  <c r="L236"/>
  <c r="F237"/>
  <c r="D237"/>
  <c r="J237"/>
  <c r="N237"/>
  <c r="B239"/>
  <c r="C238"/>
  <c r="O75"/>
  <c r="K75"/>
  <c r="G75"/>
  <c r="P75"/>
  <c r="H75"/>
  <c r="L75"/>
  <c r="D76"/>
  <c r="N76"/>
  <c r="J76"/>
  <c r="F76"/>
  <c r="C77"/>
  <c r="C239" l="1"/>
  <c r="B240"/>
  <c r="K237"/>
  <c r="P237"/>
  <c r="O237"/>
  <c r="L237"/>
  <c r="G237"/>
  <c r="H237"/>
  <c r="F238"/>
  <c r="D238"/>
  <c r="J238"/>
  <c r="N238"/>
  <c r="O76"/>
  <c r="K76"/>
  <c r="G76"/>
  <c r="L76"/>
  <c r="H76"/>
  <c r="P76"/>
  <c r="C78"/>
  <c r="F77"/>
  <c r="N77"/>
  <c r="D77"/>
  <c r="J77"/>
  <c r="B241" l="1"/>
  <c r="C240"/>
  <c r="F239"/>
  <c r="D239"/>
  <c r="J239"/>
  <c r="N239"/>
  <c r="K238"/>
  <c r="P238"/>
  <c r="O238"/>
  <c r="H238"/>
  <c r="G238"/>
  <c r="L238"/>
  <c r="L77"/>
  <c r="H77"/>
  <c r="O77"/>
  <c r="K77"/>
  <c r="G77"/>
  <c r="P77"/>
  <c r="F78"/>
  <c r="J78"/>
  <c r="N78"/>
  <c r="D78"/>
  <c r="C79"/>
  <c r="F240" l="1"/>
  <c r="D240"/>
  <c r="J240"/>
  <c r="N240"/>
  <c r="C241"/>
  <c r="B242"/>
  <c r="K239"/>
  <c r="P239"/>
  <c r="O239"/>
  <c r="L239"/>
  <c r="H239"/>
  <c r="G239"/>
  <c r="P78"/>
  <c r="L78"/>
  <c r="O78"/>
  <c r="K78"/>
  <c r="G78"/>
  <c r="H78"/>
  <c r="N79"/>
  <c r="D79"/>
  <c r="J79"/>
  <c r="F79"/>
  <c r="C80"/>
  <c r="B243" l="1"/>
  <c r="C242"/>
  <c r="F241"/>
  <c r="D241"/>
  <c r="J241"/>
  <c r="N241"/>
  <c r="K240"/>
  <c r="P240"/>
  <c r="O240"/>
  <c r="H240"/>
  <c r="G240"/>
  <c r="L240"/>
  <c r="O79"/>
  <c r="K79"/>
  <c r="G79"/>
  <c r="L79"/>
  <c r="H79"/>
  <c r="P79"/>
  <c r="F80"/>
  <c r="J80"/>
  <c r="D80"/>
  <c r="N80"/>
  <c r="C81"/>
  <c r="F242" l="1"/>
  <c r="D242"/>
  <c r="J242"/>
  <c r="N242"/>
  <c r="C243"/>
  <c r="B244"/>
  <c r="K241"/>
  <c r="P241"/>
  <c r="O241"/>
  <c r="L241"/>
  <c r="G241"/>
  <c r="H241"/>
  <c r="O80"/>
  <c r="K80"/>
  <c r="G80"/>
  <c r="L80"/>
  <c r="H80"/>
  <c r="P80"/>
  <c r="C82"/>
  <c r="F81"/>
  <c r="D81"/>
  <c r="N81"/>
  <c r="J81"/>
  <c r="B245" l="1"/>
  <c r="C244"/>
  <c r="F243"/>
  <c r="D243"/>
  <c r="J243"/>
  <c r="N243"/>
  <c r="K242"/>
  <c r="P242"/>
  <c r="O242"/>
  <c r="H242"/>
  <c r="G242"/>
  <c r="L242"/>
  <c r="L81"/>
  <c r="H81"/>
  <c r="K81"/>
  <c r="P81"/>
  <c r="O81"/>
  <c r="G81"/>
  <c r="C83"/>
  <c r="F82"/>
  <c r="N82"/>
  <c r="D82"/>
  <c r="J82"/>
  <c r="F244" l="1"/>
  <c r="D244"/>
  <c r="J244"/>
  <c r="N244"/>
  <c r="C245"/>
  <c r="B246"/>
  <c r="K243"/>
  <c r="P243"/>
  <c r="O243"/>
  <c r="L243"/>
  <c r="H243"/>
  <c r="G243"/>
  <c r="O82"/>
  <c r="K82"/>
  <c r="G82"/>
  <c r="L82"/>
  <c r="H82"/>
  <c r="P82"/>
  <c r="D83"/>
  <c r="F83"/>
  <c r="N83"/>
  <c r="J83"/>
  <c r="C84"/>
  <c r="K244" l="1"/>
  <c r="P244"/>
  <c r="O244"/>
  <c r="H244"/>
  <c r="G244"/>
  <c r="L244"/>
  <c r="F245"/>
  <c r="D245"/>
  <c r="J245"/>
  <c r="N245"/>
  <c r="B247"/>
  <c r="C246"/>
  <c r="O83"/>
  <c r="K83"/>
  <c r="G83"/>
  <c r="P83"/>
  <c r="H83"/>
  <c r="L83"/>
  <c r="J84"/>
  <c r="D84"/>
  <c r="F84"/>
  <c r="N84"/>
  <c r="C85"/>
  <c r="C247" l="1"/>
  <c r="B248"/>
  <c r="F246"/>
  <c r="D246"/>
  <c r="J246"/>
  <c r="N246"/>
  <c r="K245"/>
  <c r="P245"/>
  <c r="O245"/>
  <c r="L245"/>
  <c r="G245"/>
  <c r="H245"/>
  <c r="O84"/>
  <c r="K84"/>
  <c r="G84"/>
  <c r="L84"/>
  <c r="H84"/>
  <c r="P84"/>
  <c r="F85"/>
  <c r="D85"/>
  <c r="J85"/>
  <c r="N85"/>
  <c r="C86"/>
  <c r="F247" l="1"/>
  <c r="D247"/>
  <c r="J247"/>
  <c r="N247"/>
  <c r="B249"/>
  <c r="C248"/>
  <c r="K246"/>
  <c r="P246"/>
  <c r="O246"/>
  <c r="H246"/>
  <c r="G246"/>
  <c r="L246"/>
  <c r="L85"/>
  <c r="H85"/>
  <c r="O85"/>
  <c r="K85"/>
  <c r="G85"/>
  <c r="P85"/>
  <c r="F86"/>
  <c r="J86"/>
  <c r="D86"/>
  <c r="N86"/>
  <c r="C87"/>
  <c r="F248" l="1"/>
  <c r="D248"/>
  <c r="J248"/>
  <c r="N248"/>
  <c r="K247"/>
  <c r="P247"/>
  <c r="O247"/>
  <c r="L247"/>
  <c r="H247"/>
  <c r="G247"/>
  <c r="C249"/>
  <c r="B250"/>
  <c r="H86"/>
  <c r="O86"/>
  <c r="K86"/>
  <c r="G86"/>
  <c r="P86"/>
  <c r="L86"/>
  <c r="C88"/>
  <c r="J87"/>
  <c r="D87"/>
  <c r="F87"/>
  <c r="N87"/>
  <c r="F249" l="1"/>
  <c r="D249"/>
  <c r="J249"/>
  <c r="N249"/>
  <c r="B251"/>
  <c r="C250"/>
  <c r="K248"/>
  <c r="P248"/>
  <c r="O248"/>
  <c r="H248"/>
  <c r="G248"/>
  <c r="L248"/>
  <c r="O87"/>
  <c r="K87"/>
  <c r="G87"/>
  <c r="L87"/>
  <c r="H87"/>
  <c r="P87"/>
  <c r="C89"/>
  <c r="D88"/>
  <c r="N88"/>
  <c r="F88"/>
  <c r="J88"/>
  <c r="K249" l="1"/>
  <c r="P249"/>
  <c r="O249"/>
  <c r="L249"/>
  <c r="G249"/>
  <c r="H249"/>
  <c r="C251"/>
  <c r="B252"/>
  <c r="F250"/>
  <c r="D250"/>
  <c r="J250"/>
  <c r="N250"/>
  <c r="O88"/>
  <c r="K88"/>
  <c r="G88"/>
  <c r="L88"/>
  <c r="H88"/>
  <c r="P88"/>
  <c r="C90"/>
  <c r="F89"/>
  <c r="J89"/>
  <c r="D89"/>
  <c r="N89"/>
  <c r="K250" l="1"/>
  <c r="P250"/>
  <c r="O250"/>
  <c r="H250"/>
  <c r="G250"/>
  <c r="L250"/>
  <c r="F251"/>
  <c r="D251"/>
  <c r="J251"/>
  <c r="N251"/>
  <c r="B253"/>
  <c r="C252"/>
  <c r="L89"/>
  <c r="H89"/>
  <c r="P89"/>
  <c r="O89"/>
  <c r="K89"/>
  <c r="G89"/>
  <c r="F90"/>
  <c r="D90"/>
  <c r="N90"/>
  <c r="J90"/>
  <c r="C91"/>
  <c r="C253" l="1"/>
  <c r="B254"/>
  <c r="F252"/>
  <c r="D252"/>
  <c r="J252"/>
  <c r="N252"/>
  <c r="K251"/>
  <c r="P251"/>
  <c r="O251"/>
  <c r="L251"/>
  <c r="H251"/>
  <c r="G251"/>
  <c r="P90"/>
  <c r="L90"/>
  <c r="H90"/>
  <c r="O90"/>
  <c r="K90"/>
  <c r="G90"/>
  <c r="C92"/>
  <c r="N91"/>
  <c r="F91"/>
  <c r="D91"/>
  <c r="J91"/>
  <c r="F253" l="1"/>
  <c r="D253"/>
  <c r="J253"/>
  <c r="N253"/>
  <c r="B255"/>
  <c r="C254"/>
  <c r="K252"/>
  <c r="P252"/>
  <c r="O252"/>
  <c r="H252"/>
  <c r="G252"/>
  <c r="L252"/>
  <c r="O91"/>
  <c r="K91"/>
  <c r="G91"/>
  <c r="P91"/>
  <c r="L91"/>
  <c r="H91"/>
  <c r="C93"/>
  <c r="D92"/>
  <c r="F92"/>
  <c r="N92"/>
  <c r="J92"/>
  <c r="F254" l="1"/>
  <c r="D254"/>
  <c r="J254"/>
  <c r="N254"/>
  <c r="K253"/>
  <c r="P253"/>
  <c r="O253"/>
  <c r="L253"/>
  <c r="G253"/>
  <c r="H253"/>
  <c r="C255"/>
  <c r="B256"/>
  <c r="O92"/>
  <c r="K92"/>
  <c r="G92"/>
  <c r="L92"/>
  <c r="H92"/>
  <c r="P92"/>
  <c r="C94"/>
  <c r="F93"/>
  <c r="D93"/>
  <c r="N93"/>
  <c r="J93"/>
  <c r="K254" l="1"/>
  <c r="P254"/>
  <c r="O254"/>
  <c r="H254"/>
  <c r="G254"/>
  <c r="L254"/>
  <c r="B257"/>
  <c r="C256"/>
  <c r="F255"/>
  <c r="D255"/>
  <c r="J255"/>
  <c r="N255"/>
  <c r="L93"/>
  <c r="H93"/>
  <c r="O93"/>
  <c r="K93"/>
  <c r="G93"/>
  <c r="P93"/>
  <c r="C95"/>
  <c r="F94"/>
  <c r="N94"/>
  <c r="J94"/>
  <c r="D94"/>
  <c r="F256" l="1"/>
  <c r="D256"/>
  <c r="J256"/>
  <c r="N256"/>
  <c r="K255"/>
  <c r="P255"/>
  <c r="O255"/>
  <c r="L255"/>
  <c r="H255"/>
  <c r="G255"/>
  <c r="C257"/>
  <c r="B258"/>
  <c r="L94"/>
  <c r="O94"/>
  <c r="K94"/>
  <c r="G94"/>
  <c r="P94"/>
  <c r="H94"/>
  <c r="J95"/>
  <c r="N95"/>
  <c r="D95"/>
  <c r="F95"/>
  <c r="C96"/>
  <c r="F257" l="1"/>
  <c r="D257"/>
  <c r="J257"/>
  <c r="N257"/>
  <c r="B259"/>
  <c r="C258"/>
  <c r="K256"/>
  <c r="P256"/>
  <c r="O256"/>
  <c r="H256"/>
  <c r="G256"/>
  <c r="L256"/>
  <c r="O95"/>
  <c r="K95"/>
  <c r="G95"/>
  <c r="L95"/>
  <c r="H95"/>
  <c r="P95"/>
  <c r="D96"/>
  <c r="N96"/>
  <c r="J96"/>
  <c r="F96"/>
  <c r="C97"/>
  <c r="F258" l="1"/>
  <c r="D258"/>
  <c r="J258"/>
  <c r="N258"/>
  <c r="C259"/>
  <c r="B260"/>
  <c r="K257"/>
  <c r="P257"/>
  <c r="O257"/>
  <c r="L257"/>
  <c r="G257"/>
  <c r="H257"/>
  <c r="O96"/>
  <c r="K96"/>
  <c r="G96"/>
  <c r="L96"/>
  <c r="H96"/>
  <c r="P96"/>
  <c r="F97"/>
  <c r="D97"/>
  <c r="N97"/>
  <c r="J97"/>
  <c r="C98"/>
  <c r="K258" l="1"/>
  <c r="P258"/>
  <c r="O258"/>
  <c r="H258"/>
  <c r="G258"/>
  <c r="L258"/>
  <c r="F259"/>
  <c r="D259"/>
  <c r="J259"/>
  <c r="N259"/>
  <c r="B261"/>
  <c r="C260"/>
  <c r="L97"/>
  <c r="H97"/>
  <c r="O97"/>
  <c r="P97"/>
  <c r="K97"/>
  <c r="G97"/>
  <c r="C99"/>
  <c r="F98"/>
  <c r="N98"/>
  <c r="J98"/>
  <c r="D98"/>
  <c r="C261" l="1"/>
  <c r="B262"/>
  <c r="F260"/>
  <c r="D260"/>
  <c r="J260"/>
  <c r="N260"/>
  <c r="K259"/>
  <c r="P259"/>
  <c r="O259"/>
  <c r="L259"/>
  <c r="H259"/>
  <c r="G259"/>
  <c r="P98"/>
  <c r="O98"/>
  <c r="K98"/>
  <c r="G98"/>
  <c r="L98"/>
  <c r="H98"/>
  <c r="C100"/>
  <c r="N99"/>
  <c r="F99"/>
  <c r="J99"/>
  <c r="D99"/>
  <c r="F261" l="1"/>
  <c r="D261"/>
  <c r="J261"/>
  <c r="N261"/>
  <c r="B263"/>
  <c r="C262"/>
  <c r="K260"/>
  <c r="P260"/>
  <c r="O260"/>
  <c r="H260"/>
  <c r="G260"/>
  <c r="L260"/>
  <c r="O99"/>
  <c r="K99"/>
  <c r="G99"/>
  <c r="P99"/>
  <c r="L99"/>
  <c r="H99"/>
  <c r="D100"/>
  <c r="F100"/>
  <c r="J100"/>
  <c r="N100"/>
  <c r="C101"/>
  <c r="F262" l="1"/>
  <c r="D262"/>
  <c r="J262"/>
  <c r="N262"/>
  <c r="C263"/>
  <c r="B264"/>
  <c r="K261"/>
  <c r="P261"/>
  <c r="O261"/>
  <c r="L261"/>
  <c r="G261"/>
  <c r="H261"/>
  <c r="O100"/>
  <c r="K100"/>
  <c r="G100"/>
  <c r="L100"/>
  <c r="H100"/>
  <c r="P100"/>
  <c r="C102"/>
  <c r="F101"/>
  <c r="D101"/>
  <c r="J101"/>
  <c r="N101"/>
  <c r="B265" l="1"/>
  <c r="C264"/>
  <c r="K262"/>
  <c r="P262"/>
  <c r="O262"/>
  <c r="H262"/>
  <c r="G262"/>
  <c r="L262"/>
  <c r="F263"/>
  <c r="D263"/>
  <c r="J263"/>
  <c r="N263"/>
  <c r="L101"/>
  <c r="H101"/>
  <c r="O101"/>
  <c r="K101"/>
  <c r="G101"/>
  <c r="P101"/>
  <c r="F102"/>
  <c r="N102"/>
  <c r="J102"/>
  <c r="D102"/>
  <c r="C103"/>
  <c r="K263" l="1"/>
  <c r="P263"/>
  <c r="O263"/>
  <c r="L263"/>
  <c r="H263"/>
  <c r="G263"/>
  <c r="F264"/>
  <c r="D264"/>
  <c r="J264"/>
  <c r="N264"/>
  <c r="C265"/>
  <c r="B266"/>
  <c r="H102"/>
  <c r="O102"/>
  <c r="K102"/>
  <c r="G102"/>
  <c r="P102"/>
  <c r="L102"/>
  <c r="C104"/>
  <c r="J103"/>
  <c r="F103"/>
  <c r="N103"/>
  <c r="D103"/>
  <c r="K264" l="1"/>
  <c r="P264"/>
  <c r="O264"/>
  <c r="H264"/>
  <c r="G264"/>
  <c r="L264"/>
  <c r="F265"/>
  <c r="D265"/>
  <c r="J265"/>
  <c r="N265"/>
  <c r="B267"/>
  <c r="C266"/>
  <c r="O103"/>
  <c r="K103"/>
  <c r="G103"/>
  <c r="L103"/>
  <c r="H103"/>
  <c r="P103"/>
  <c r="D104"/>
  <c r="N104"/>
  <c r="J104"/>
  <c r="F104"/>
  <c r="C105"/>
  <c r="C267" l="1"/>
  <c r="B268"/>
  <c r="K265"/>
  <c r="P265"/>
  <c r="O265"/>
  <c r="L265"/>
  <c r="G265"/>
  <c r="H265"/>
  <c r="F266"/>
  <c r="D266"/>
  <c r="J266"/>
  <c r="N266"/>
  <c r="O104"/>
  <c r="K104"/>
  <c r="G104"/>
  <c r="L104"/>
  <c r="H104"/>
  <c r="P104"/>
  <c r="F105"/>
  <c r="J105"/>
  <c r="D105"/>
  <c r="N105"/>
  <c r="C106"/>
  <c r="K266" l="1"/>
  <c r="P266"/>
  <c r="O266"/>
  <c r="H266"/>
  <c r="G266"/>
  <c r="L266"/>
  <c r="B269"/>
  <c r="C268"/>
  <c r="F267"/>
  <c r="D267"/>
  <c r="J267"/>
  <c r="N267"/>
  <c r="L105"/>
  <c r="H105"/>
  <c r="K105"/>
  <c r="P105"/>
  <c r="O105"/>
  <c r="G105"/>
  <c r="C107"/>
  <c r="F106"/>
  <c r="J106"/>
  <c r="N106"/>
  <c r="D106"/>
  <c r="F268" l="1"/>
  <c r="D268"/>
  <c r="J268"/>
  <c r="N268"/>
  <c r="K267"/>
  <c r="P267"/>
  <c r="O267"/>
  <c r="L267"/>
  <c r="H267"/>
  <c r="G267"/>
  <c r="C269"/>
  <c r="B270"/>
  <c r="O106"/>
  <c r="L106"/>
  <c r="H106"/>
  <c r="P106"/>
  <c r="K106"/>
  <c r="G106"/>
  <c r="J107"/>
  <c r="F107"/>
  <c r="N107"/>
  <c r="D107"/>
  <c r="C108"/>
  <c r="K268" l="1"/>
  <c r="P268"/>
  <c r="O268"/>
  <c r="H268"/>
  <c r="G268"/>
  <c r="L268"/>
  <c r="F269"/>
  <c r="D269"/>
  <c r="J269"/>
  <c r="N269"/>
  <c r="B271"/>
  <c r="C270"/>
  <c r="O107"/>
  <c r="K107"/>
  <c r="G107"/>
  <c r="P107"/>
  <c r="H107"/>
  <c r="L107"/>
  <c r="C109"/>
  <c r="D108"/>
  <c r="F108"/>
  <c r="J108"/>
  <c r="N108"/>
  <c r="C271" l="1"/>
  <c r="B272"/>
  <c r="K269"/>
  <c r="P269"/>
  <c r="O269"/>
  <c r="L269"/>
  <c r="G269"/>
  <c r="H269"/>
  <c r="F270"/>
  <c r="D270"/>
  <c r="J270"/>
  <c r="N270"/>
  <c r="O108"/>
  <c r="K108"/>
  <c r="G108"/>
  <c r="L108"/>
  <c r="H108"/>
  <c r="P108"/>
  <c r="F109"/>
  <c r="D109"/>
  <c r="N109"/>
  <c r="J109"/>
  <c r="C110"/>
  <c r="K270" l="1"/>
  <c r="P270"/>
  <c r="O270"/>
  <c r="H270"/>
  <c r="G270"/>
  <c r="L270"/>
  <c r="B273"/>
  <c r="C272"/>
  <c r="F271"/>
  <c r="D271"/>
  <c r="J271"/>
  <c r="N271"/>
  <c r="L109"/>
  <c r="H109"/>
  <c r="O109"/>
  <c r="K109"/>
  <c r="G109"/>
  <c r="P109"/>
  <c r="F110"/>
  <c r="N110"/>
  <c r="D110"/>
  <c r="J110"/>
  <c r="C111"/>
  <c r="C273" l="1"/>
  <c r="B274"/>
  <c r="K271"/>
  <c r="P271"/>
  <c r="O271"/>
  <c r="L271"/>
  <c r="H271"/>
  <c r="G271"/>
  <c r="F272"/>
  <c r="D272"/>
  <c r="J272"/>
  <c r="N272"/>
  <c r="P110"/>
  <c r="L110"/>
  <c r="O110"/>
  <c r="K110"/>
  <c r="G110"/>
  <c r="H110"/>
  <c r="C112"/>
  <c r="F111"/>
  <c r="N111"/>
  <c r="D111"/>
  <c r="J111"/>
  <c r="K272" l="1"/>
  <c r="P272"/>
  <c r="O272"/>
  <c r="H272"/>
  <c r="G272"/>
  <c r="L272"/>
  <c r="B275"/>
  <c r="C274"/>
  <c r="F273"/>
  <c r="D273"/>
  <c r="J273"/>
  <c r="N273"/>
  <c r="O111"/>
  <c r="K111"/>
  <c r="G111"/>
  <c r="L111"/>
  <c r="H111"/>
  <c r="P111"/>
  <c r="J112"/>
  <c r="D112"/>
  <c r="F112"/>
  <c r="N112"/>
  <c r="C113"/>
  <c r="K273" l="1"/>
  <c r="P273"/>
  <c r="O273"/>
  <c r="L273"/>
  <c r="G273"/>
  <c r="H273"/>
  <c r="C275"/>
  <c r="B276"/>
  <c r="F274"/>
  <c r="D274"/>
  <c r="J274"/>
  <c r="N274"/>
  <c r="O112"/>
  <c r="K112"/>
  <c r="G112"/>
  <c r="L112"/>
  <c r="H112"/>
  <c r="P112"/>
  <c r="F113"/>
  <c r="D113"/>
  <c r="N113"/>
  <c r="J113"/>
  <c r="C114"/>
  <c r="K274" l="1"/>
  <c r="P274"/>
  <c r="O274"/>
  <c r="H274"/>
  <c r="G274"/>
  <c r="L274"/>
  <c r="F275"/>
  <c r="D275"/>
  <c r="J275"/>
  <c r="N275"/>
  <c r="B277"/>
  <c r="C276"/>
  <c r="L113"/>
  <c r="H113"/>
  <c r="P113"/>
  <c r="O113"/>
  <c r="K113"/>
  <c r="G113"/>
  <c r="C115"/>
  <c r="F114"/>
  <c r="J114"/>
  <c r="N114"/>
  <c r="D114"/>
  <c r="C277" l="1"/>
  <c r="B278"/>
  <c r="F276"/>
  <c r="D276"/>
  <c r="J276"/>
  <c r="N276"/>
  <c r="K275"/>
  <c r="P275"/>
  <c r="O275"/>
  <c r="L275"/>
  <c r="H275"/>
  <c r="G275"/>
  <c r="K114"/>
  <c r="G114"/>
  <c r="L114"/>
  <c r="H114"/>
  <c r="P114"/>
  <c r="O114"/>
  <c r="C116"/>
  <c r="J115"/>
  <c r="N115"/>
  <c r="D115"/>
  <c r="F115"/>
  <c r="B279" l="1"/>
  <c r="C278"/>
  <c r="F277"/>
  <c r="D277"/>
  <c r="J277"/>
  <c r="N277"/>
  <c r="K276"/>
  <c r="P276"/>
  <c r="O276"/>
  <c r="H276"/>
  <c r="G276"/>
  <c r="L276"/>
  <c r="O115"/>
  <c r="K115"/>
  <c r="G115"/>
  <c r="P115"/>
  <c r="H115"/>
  <c r="L115"/>
  <c r="J116"/>
  <c r="N116"/>
  <c r="F116"/>
  <c r="D116"/>
  <c r="C117"/>
  <c r="F278" l="1"/>
  <c r="D278"/>
  <c r="J278"/>
  <c r="N278"/>
  <c r="C279"/>
  <c r="B280"/>
  <c r="K277"/>
  <c r="P277"/>
  <c r="O277"/>
  <c r="L277"/>
  <c r="G277"/>
  <c r="H277"/>
  <c r="O116"/>
  <c r="K116"/>
  <c r="G116"/>
  <c r="L116"/>
  <c r="H116"/>
  <c r="P116"/>
  <c r="C118"/>
  <c r="F117"/>
  <c r="D117"/>
  <c r="N117"/>
  <c r="J117"/>
  <c r="K278" l="1"/>
  <c r="P278"/>
  <c r="O278"/>
  <c r="H278"/>
  <c r="G278"/>
  <c r="L278"/>
  <c r="F279"/>
  <c r="D279"/>
  <c r="J279"/>
  <c r="N279"/>
  <c r="B281"/>
  <c r="C280"/>
  <c r="L117"/>
  <c r="H117"/>
  <c r="O117"/>
  <c r="K117"/>
  <c r="G117"/>
  <c r="P117"/>
  <c r="C119"/>
  <c r="F118"/>
  <c r="N118"/>
  <c r="J118"/>
  <c r="D118"/>
  <c r="C281" l="1"/>
  <c r="B282"/>
  <c r="F280"/>
  <c r="D280"/>
  <c r="J280"/>
  <c r="N280"/>
  <c r="K279"/>
  <c r="P279"/>
  <c r="O279"/>
  <c r="L279"/>
  <c r="H279"/>
  <c r="G279"/>
  <c r="O118"/>
  <c r="K118"/>
  <c r="G118"/>
  <c r="P118"/>
  <c r="L118"/>
  <c r="H118"/>
  <c r="C120"/>
  <c r="J119"/>
  <c r="N119"/>
  <c r="F119"/>
  <c r="D119"/>
  <c r="B283" l="1"/>
  <c r="C282"/>
  <c r="F281"/>
  <c r="D281"/>
  <c r="J281"/>
  <c r="N281"/>
  <c r="K280"/>
  <c r="P280"/>
  <c r="O280"/>
  <c r="H280"/>
  <c r="G280"/>
  <c r="L280"/>
  <c r="O119"/>
  <c r="K119"/>
  <c r="G119"/>
  <c r="L119"/>
  <c r="H119"/>
  <c r="P119"/>
  <c r="C121"/>
  <c r="D120"/>
  <c r="F120"/>
  <c r="N120"/>
  <c r="J120"/>
  <c r="F282" l="1"/>
  <c r="D282"/>
  <c r="J282"/>
  <c r="N282"/>
  <c r="C283"/>
  <c r="B284"/>
  <c r="K281"/>
  <c r="P281"/>
  <c r="O281"/>
  <c r="L281"/>
  <c r="G281"/>
  <c r="H281"/>
  <c r="O120"/>
  <c r="K120"/>
  <c r="G120"/>
  <c r="L120"/>
  <c r="H120"/>
  <c r="P120"/>
  <c r="C122"/>
  <c r="F121"/>
  <c r="D121"/>
  <c r="N121"/>
  <c r="J121"/>
  <c r="B285" l="1"/>
  <c r="C284"/>
  <c r="F283"/>
  <c r="D283"/>
  <c r="J283"/>
  <c r="N283"/>
  <c r="K282"/>
  <c r="P282"/>
  <c r="O282"/>
  <c r="H282"/>
  <c r="G282"/>
  <c r="L282"/>
  <c r="L121"/>
  <c r="H121"/>
  <c r="O121"/>
  <c r="K121"/>
  <c r="P121"/>
  <c r="G121"/>
  <c r="F122"/>
  <c r="N122"/>
  <c r="J122"/>
  <c r="D122"/>
  <c r="C123"/>
  <c r="C285" l="1"/>
  <c r="B286"/>
  <c r="F284"/>
  <c r="D284"/>
  <c r="J284"/>
  <c r="N284"/>
  <c r="K283"/>
  <c r="P283"/>
  <c r="O283"/>
  <c r="L283"/>
  <c r="H283"/>
  <c r="G283"/>
  <c r="P122"/>
  <c r="O122"/>
  <c r="L122"/>
  <c r="H122"/>
  <c r="K122"/>
  <c r="G122"/>
  <c r="N123"/>
  <c r="J123"/>
  <c r="D123"/>
  <c r="F123"/>
  <c r="C124"/>
  <c r="F285" l="1"/>
  <c r="D285"/>
  <c r="J285"/>
  <c r="N285"/>
  <c r="B287"/>
  <c r="C286"/>
  <c r="K284"/>
  <c r="P284"/>
  <c r="O284"/>
  <c r="H284"/>
  <c r="G284"/>
  <c r="L284"/>
  <c r="O123"/>
  <c r="K123"/>
  <c r="G123"/>
  <c r="P123"/>
  <c r="L123"/>
  <c r="H123"/>
  <c r="C125"/>
  <c r="N124"/>
  <c r="D124"/>
  <c r="F124"/>
  <c r="J124"/>
  <c r="F286" l="1"/>
  <c r="D286"/>
  <c r="J286"/>
  <c r="N286"/>
  <c r="C287"/>
  <c r="B288"/>
  <c r="K285"/>
  <c r="P285"/>
  <c r="O285"/>
  <c r="L285"/>
  <c r="G285"/>
  <c r="H285"/>
  <c r="O124"/>
  <c r="K124"/>
  <c r="G124"/>
  <c r="L124"/>
  <c r="H124"/>
  <c r="P124"/>
  <c r="F125"/>
  <c r="J125"/>
  <c r="D125"/>
  <c r="N125"/>
  <c r="C126"/>
  <c r="B289" l="1"/>
  <c r="C288"/>
  <c r="F287"/>
  <c r="D287"/>
  <c r="J287"/>
  <c r="N287"/>
  <c r="K286"/>
  <c r="P286"/>
  <c r="O286"/>
  <c r="H286"/>
  <c r="G286"/>
  <c r="L286"/>
  <c r="L125"/>
  <c r="H125"/>
  <c r="O125"/>
  <c r="K125"/>
  <c r="G125"/>
  <c r="P125"/>
  <c r="C127"/>
  <c r="F126"/>
  <c r="J126"/>
  <c r="D126"/>
  <c r="N126"/>
  <c r="F288" l="1"/>
  <c r="D288"/>
  <c r="J288"/>
  <c r="N288"/>
  <c r="C289"/>
  <c r="B290"/>
  <c r="K287"/>
  <c r="P287"/>
  <c r="O287"/>
  <c r="L287"/>
  <c r="H287"/>
  <c r="G287"/>
  <c r="H126"/>
  <c r="O126"/>
  <c r="K126"/>
  <c r="G126"/>
  <c r="P126"/>
  <c r="L126"/>
  <c r="N127"/>
  <c r="J127"/>
  <c r="D127"/>
  <c r="F127"/>
  <c r="C128"/>
  <c r="F289" l="1"/>
  <c r="D289"/>
  <c r="J289"/>
  <c r="N289"/>
  <c r="B291"/>
  <c r="C290"/>
  <c r="K288"/>
  <c r="P288"/>
  <c r="O288"/>
  <c r="H288"/>
  <c r="G288"/>
  <c r="L288"/>
  <c r="O127"/>
  <c r="K127"/>
  <c r="G127"/>
  <c r="L127"/>
  <c r="H127"/>
  <c r="P127"/>
  <c r="D128"/>
  <c r="J128"/>
  <c r="F128"/>
  <c r="N128"/>
  <c r="C129"/>
  <c r="F290" l="1"/>
  <c r="D290"/>
  <c r="J290"/>
  <c r="N290"/>
  <c r="C291"/>
  <c r="B292"/>
  <c r="K289"/>
  <c r="P289"/>
  <c r="O289"/>
  <c r="L289"/>
  <c r="G289"/>
  <c r="H289"/>
  <c r="O128"/>
  <c r="K128"/>
  <c r="G128"/>
  <c r="L128"/>
  <c r="H128"/>
  <c r="P128"/>
  <c r="C130"/>
  <c r="F129"/>
  <c r="N129"/>
  <c r="D129"/>
  <c r="J129"/>
  <c r="B293" l="1"/>
  <c r="C292"/>
  <c r="F291"/>
  <c r="D291"/>
  <c r="J291"/>
  <c r="N291"/>
  <c r="K290"/>
  <c r="P290"/>
  <c r="O290"/>
  <c r="H290"/>
  <c r="G290"/>
  <c r="L290"/>
  <c r="L129"/>
  <c r="H129"/>
  <c r="P129"/>
  <c r="O129"/>
  <c r="K129"/>
  <c r="G129"/>
  <c r="C131"/>
  <c r="F130"/>
  <c r="J130"/>
  <c r="N130"/>
  <c r="D130"/>
  <c r="F292" l="1"/>
  <c r="D292"/>
  <c r="J292"/>
  <c r="N292"/>
  <c r="B294"/>
  <c r="C293"/>
  <c r="K291"/>
  <c r="P291"/>
  <c r="O291"/>
  <c r="L291"/>
  <c r="H291"/>
  <c r="G291"/>
  <c r="P130"/>
  <c r="K130"/>
  <c r="L130"/>
  <c r="H130"/>
  <c r="O130"/>
  <c r="G130"/>
  <c r="C132"/>
  <c r="N131"/>
  <c r="D131"/>
  <c r="J131"/>
  <c r="F131"/>
  <c r="B295" l="1"/>
  <c r="C294"/>
  <c r="O292"/>
  <c r="H292"/>
  <c r="P292"/>
  <c r="G292"/>
  <c r="L292"/>
  <c r="K292"/>
  <c r="D293"/>
  <c r="F293"/>
  <c r="N293"/>
  <c r="J293"/>
  <c r="O131"/>
  <c r="K131"/>
  <c r="G131"/>
  <c r="P131"/>
  <c r="H131"/>
  <c r="L131"/>
  <c r="N132"/>
  <c r="D132"/>
  <c r="J132"/>
  <c r="F132"/>
  <c r="C133"/>
  <c r="G293" l="1"/>
  <c r="L293"/>
  <c r="K293"/>
  <c r="P293"/>
  <c r="H293"/>
  <c r="O293"/>
  <c r="B296"/>
  <c r="C295"/>
  <c r="F294"/>
  <c r="J294"/>
  <c r="D294"/>
  <c r="N294"/>
  <c r="O132"/>
  <c r="K132"/>
  <c r="G132"/>
  <c r="L132"/>
  <c r="H132"/>
  <c r="P132"/>
  <c r="N133"/>
  <c r="D133"/>
  <c r="J133"/>
  <c r="F133"/>
  <c r="C134"/>
  <c r="B297" l="1"/>
  <c r="C296"/>
  <c r="G294"/>
  <c r="L294"/>
  <c r="K294"/>
  <c r="P294"/>
  <c r="H294"/>
  <c r="O294"/>
  <c r="F295"/>
  <c r="N295"/>
  <c r="J295"/>
  <c r="D295"/>
  <c r="L133"/>
  <c r="H133"/>
  <c r="O133"/>
  <c r="K133"/>
  <c r="G133"/>
  <c r="P133"/>
  <c r="F134"/>
  <c r="N134"/>
  <c r="D134"/>
  <c r="J134"/>
  <c r="C135"/>
  <c r="B298" l="1"/>
  <c r="C297"/>
  <c r="F296"/>
  <c r="N296"/>
  <c r="D296"/>
  <c r="J296"/>
  <c r="G295"/>
  <c r="L295"/>
  <c r="K295"/>
  <c r="P295"/>
  <c r="H295"/>
  <c r="O295"/>
  <c r="L134"/>
  <c r="O134"/>
  <c r="K134"/>
  <c r="G134"/>
  <c r="P134"/>
  <c r="H134"/>
  <c r="D135"/>
  <c r="N135"/>
  <c r="J135"/>
  <c r="F135"/>
  <c r="C136"/>
  <c r="G296" l="1"/>
  <c r="L296"/>
  <c r="K296"/>
  <c r="P296"/>
  <c r="H296"/>
  <c r="O296"/>
  <c r="B299"/>
  <c r="C298"/>
  <c r="F297"/>
  <c r="N297"/>
  <c r="D297"/>
  <c r="J297"/>
  <c r="O135"/>
  <c r="K135"/>
  <c r="G135"/>
  <c r="L135"/>
  <c r="H135"/>
  <c r="P135"/>
  <c r="C137"/>
  <c r="J136"/>
  <c r="F136"/>
  <c r="D136"/>
  <c r="N136"/>
  <c r="B300" l="1"/>
  <c r="C299"/>
  <c r="G297"/>
  <c r="L297"/>
  <c r="K297"/>
  <c r="P297"/>
  <c r="H297"/>
  <c r="O297"/>
  <c r="F298"/>
  <c r="J298"/>
  <c r="D298"/>
  <c r="N298"/>
  <c r="O136"/>
  <c r="K136"/>
  <c r="G136"/>
  <c r="L136"/>
  <c r="H136"/>
  <c r="P136"/>
  <c r="D137"/>
  <c r="J137"/>
  <c r="F137"/>
  <c r="N137"/>
  <c r="C138"/>
  <c r="G298" l="1"/>
  <c r="L298"/>
  <c r="K298"/>
  <c r="P298"/>
  <c r="H298"/>
  <c r="O298"/>
  <c r="B301"/>
  <c r="C300"/>
  <c r="F299"/>
  <c r="N299"/>
  <c r="J299"/>
  <c r="D299"/>
  <c r="L137"/>
  <c r="H137"/>
  <c r="P137"/>
  <c r="O137"/>
  <c r="K137"/>
  <c r="G137"/>
  <c r="F138"/>
  <c r="D138"/>
  <c r="J138"/>
  <c r="N138"/>
  <c r="C139"/>
  <c r="B302" l="1"/>
  <c r="C301"/>
  <c r="G299"/>
  <c r="L299"/>
  <c r="K299"/>
  <c r="P299"/>
  <c r="H299"/>
  <c r="O299"/>
  <c r="F300"/>
  <c r="N300"/>
  <c r="J300"/>
  <c r="D300"/>
  <c r="G138"/>
  <c r="L138"/>
  <c r="H138"/>
  <c r="P138"/>
  <c r="O138"/>
  <c r="K138"/>
  <c r="N139"/>
  <c r="D139"/>
  <c r="J139"/>
  <c r="F139"/>
  <c r="C140"/>
  <c r="B303" l="1"/>
  <c r="C302"/>
  <c r="F301"/>
  <c r="N301"/>
  <c r="J301"/>
  <c r="D301"/>
  <c r="G300"/>
  <c r="L300"/>
  <c r="K300"/>
  <c r="P300"/>
  <c r="H300"/>
  <c r="O300"/>
  <c r="O139"/>
  <c r="K139"/>
  <c r="G139"/>
  <c r="P139"/>
  <c r="H139"/>
  <c r="L139"/>
  <c r="J140"/>
  <c r="D140"/>
  <c r="N140"/>
  <c r="F140"/>
  <c r="C141"/>
  <c r="B304" l="1"/>
  <c r="C303"/>
  <c r="G301"/>
  <c r="L301"/>
  <c r="K301"/>
  <c r="P301"/>
  <c r="H301"/>
  <c r="O301"/>
  <c r="F302"/>
  <c r="J302"/>
  <c r="D302"/>
  <c r="N302"/>
  <c r="O140"/>
  <c r="K140"/>
  <c r="G140"/>
  <c r="L140"/>
  <c r="H140"/>
  <c r="P140"/>
  <c r="C142"/>
  <c r="D141"/>
  <c r="J141"/>
  <c r="F141"/>
  <c r="N141"/>
  <c r="B305" l="1"/>
  <c r="C304"/>
  <c r="F303"/>
  <c r="N303"/>
  <c r="J303"/>
  <c r="D303"/>
  <c r="G302"/>
  <c r="L302"/>
  <c r="K302"/>
  <c r="P302"/>
  <c r="H302"/>
  <c r="O302"/>
  <c r="L141"/>
  <c r="H141"/>
  <c r="O141"/>
  <c r="K141"/>
  <c r="G141"/>
  <c r="P141"/>
  <c r="N142"/>
  <c r="J142"/>
  <c r="F142"/>
  <c r="D142"/>
  <c r="C143"/>
  <c r="B306" l="1"/>
  <c r="C305"/>
  <c r="G303"/>
  <c r="L303"/>
  <c r="K303"/>
  <c r="P303"/>
  <c r="H303"/>
  <c r="O303"/>
  <c r="F304"/>
  <c r="J304"/>
  <c r="D304"/>
  <c r="N304"/>
  <c r="P142"/>
  <c r="H142"/>
  <c r="O142"/>
  <c r="K142"/>
  <c r="G142"/>
  <c r="L142"/>
  <c r="D143"/>
  <c r="J143"/>
  <c r="F143"/>
  <c r="N143"/>
  <c r="C144"/>
  <c r="B307" l="1"/>
  <c r="C306"/>
  <c r="F305"/>
  <c r="N305"/>
  <c r="J305"/>
  <c r="D305"/>
  <c r="G304"/>
  <c r="L304"/>
  <c r="K304"/>
  <c r="P304"/>
  <c r="H304"/>
  <c r="O304"/>
  <c r="O143"/>
  <c r="K143"/>
  <c r="G143"/>
  <c r="L143"/>
  <c r="H143"/>
  <c r="P143"/>
  <c r="C145"/>
  <c r="J144"/>
  <c r="D144"/>
  <c r="N144"/>
  <c r="F144"/>
  <c r="B308" l="1"/>
  <c r="C307"/>
  <c r="G305"/>
  <c r="L305"/>
  <c r="K305"/>
  <c r="P305"/>
  <c r="H305"/>
  <c r="O305"/>
  <c r="F306"/>
  <c r="N306"/>
  <c r="D306"/>
  <c r="J306"/>
  <c r="O144"/>
  <c r="K144"/>
  <c r="G144"/>
  <c r="L144"/>
  <c r="H144"/>
  <c r="P144"/>
  <c r="C146"/>
  <c r="F145"/>
  <c r="N145"/>
  <c r="D145"/>
  <c r="J145"/>
  <c r="B309" l="1"/>
  <c r="C308"/>
  <c r="F307"/>
  <c r="N307"/>
  <c r="J307"/>
  <c r="D307"/>
  <c r="G306"/>
  <c r="L306"/>
  <c r="K306"/>
  <c r="P306"/>
  <c r="H306"/>
  <c r="O306"/>
  <c r="L145"/>
  <c r="H145"/>
  <c r="P145"/>
  <c r="O145"/>
  <c r="K145"/>
  <c r="G145"/>
  <c r="D146"/>
  <c r="N146"/>
  <c r="J146"/>
  <c r="F146"/>
  <c r="C147"/>
  <c r="B310" l="1"/>
  <c r="C309"/>
  <c r="G307"/>
  <c r="L307"/>
  <c r="K307"/>
  <c r="P307"/>
  <c r="O307"/>
  <c r="H307"/>
  <c r="F308"/>
  <c r="D308"/>
  <c r="N308"/>
  <c r="J308"/>
  <c r="O146"/>
  <c r="K146"/>
  <c r="L146"/>
  <c r="H146"/>
  <c r="P146"/>
  <c r="G146"/>
  <c r="D147"/>
  <c r="J147"/>
  <c r="N147"/>
  <c r="F147"/>
  <c r="C148"/>
  <c r="G308" l="1"/>
  <c r="L308"/>
  <c r="K308"/>
  <c r="P308"/>
  <c r="H308"/>
  <c r="O308"/>
  <c r="B311"/>
  <c r="C310"/>
  <c r="F309"/>
  <c r="N309"/>
  <c r="D309"/>
  <c r="J309"/>
  <c r="O147"/>
  <c r="K147"/>
  <c r="G147"/>
  <c r="P147"/>
  <c r="H147"/>
  <c r="L147"/>
  <c r="N148"/>
  <c r="D148"/>
  <c r="F148"/>
  <c r="J148"/>
  <c r="C149"/>
  <c r="B312" l="1"/>
  <c r="C311"/>
  <c r="G309"/>
  <c r="L309"/>
  <c r="K309"/>
  <c r="P309"/>
  <c r="H309"/>
  <c r="O309"/>
  <c r="F310"/>
  <c r="D310"/>
  <c r="N310"/>
  <c r="J310"/>
  <c r="O148"/>
  <c r="K148"/>
  <c r="G148"/>
  <c r="L148"/>
  <c r="H148"/>
  <c r="P148"/>
  <c r="C150"/>
  <c r="J149"/>
  <c r="D149"/>
  <c r="F149"/>
  <c r="N149"/>
  <c r="B313" l="1"/>
  <c r="C312"/>
  <c r="G310"/>
  <c r="L310"/>
  <c r="K310"/>
  <c r="P310"/>
  <c r="H310"/>
  <c r="O310"/>
  <c r="F311"/>
  <c r="N311"/>
  <c r="D311"/>
  <c r="J311"/>
  <c r="L149"/>
  <c r="H149"/>
  <c r="O149"/>
  <c r="K149"/>
  <c r="G149"/>
  <c r="P149"/>
  <c r="C151"/>
  <c r="F150"/>
  <c r="D150"/>
  <c r="J150"/>
  <c r="N150"/>
  <c r="G311" l="1"/>
  <c r="L311"/>
  <c r="K311"/>
  <c r="P311"/>
  <c r="H311"/>
  <c r="O311"/>
  <c r="B314"/>
  <c r="C313"/>
  <c r="F312"/>
  <c r="N312"/>
  <c r="J312"/>
  <c r="D312"/>
  <c r="P150"/>
  <c r="L150"/>
  <c r="O150"/>
  <c r="K150"/>
  <c r="G150"/>
  <c r="H150"/>
  <c r="F151"/>
  <c r="D151"/>
  <c r="N151"/>
  <c r="J151"/>
  <c r="C152"/>
  <c r="B315" l="1"/>
  <c r="C314"/>
  <c r="G312"/>
  <c r="L312"/>
  <c r="K312"/>
  <c r="P312"/>
  <c r="H312"/>
  <c r="O312"/>
  <c r="F313"/>
  <c r="N313"/>
  <c r="J313"/>
  <c r="D313"/>
  <c r="O151"/>
  <c r="K151"/>
  <c r="G151"/>
  <c r="L151"/>
  <c r="H151"/>
  <c r="P151"/>
  <c r="C153"/>
  <c r="J152"/>
  <c r="N152"/>
  <c r="F152"/>
  <c r="D152"/>
  <c r="B316" l="1"/>
  <c r="C315"/>
  <c r="F314"/>
  <c r="J314"/>
  <c r="D314"/>
  <c r="N314"/>
  <c r="G313"/>
  <c r="L313"/>
  <c r="K313"/>
  <c r="P313"/>
  <c r="H313"/>
  <c r="O313"/>
  <c r="O152"/>
  <c r="K152"/>
  <c r="G152"/>
  <c r="L152"/>
  <c r="H152"/>
  <c r="P152"/>
  <c r="C154"/>
  <c r="D153"/>
  <c r="N153"/>
  <c r="J153"/>
  <c r="F153"/>
  <c r="B317" l="1"/>
  <c r="C316"/>
  <c r="G314"/>
  <c r="L314"/>
  <c r="K314"/>
  <c r="P314"/>
  <c r="H314"/>
  <c r="O314"/>
  <c r="F315"/>
  <c r="N315"/>
  <c r="J315"/>
  <c r="D315"/>
  <c r="L153"/>
  <c r="H153"/>
  <c r="P153"/>
  <c r="O153"/>
  <c r="K153"/>
  <c r="G153"/>
  <c r="C155"/>
  <c r="J154"/>
  <c r="F154"/>
  <c r="N154"/>
  <c r="D154"/>
  <c r="B318" l="1"/>
  <c r="C317"/>
  <c r="F316"/>
  <c r="N316"/>
  <c r="J316"/>
  <c r="D316"/>
  <c r="G315"/>
  <c r="L315"/>
  <c r="K315"/>
  <c r="P315"/>
  <c r="H315"/>
  <c r="O315"/>
  <c r="G154"/>
  <c r="L154"/>
  <c r="H154"/>
  <c r="P154"/>
  <c r="O154"/>
  <c r="K154"/>
  <c r="C156"/>
  <c r="D155"/>
  <c r="J155"/>
  <c r="F155"/>
  <c r="N155"/>
  <c r="B319" l="1"/>
  <c r="C318"/>
  <c r="G316"/>
  <c r="L316"/>
  <c r="K316"/>
  <c r="P316"/>
  <c r="H316"/>
  <c r="O316"/>
  <c r="F317"/>
  <c r="N317"/>
  <c r="J317"/>
  <c r="D317"/>
  <c r="O155"/>
  <c r="K155"/>
  <c r="G155"/>
  <c r="P155"/>
  <c r="L155"/>
  <c r="H155"/>
  <c r="C157"/>
  <c r="F156"/>
  <c r="J156"/>
  <c r="N156"/>
  <c r="D156"/>
  <c r="B320" l="1"/>
  <c r="C319"/>
  <c r="F318"/>
  <c r="D318"/>
  <c r="N318"/>
  <c r="J318"/>
  <c r="G317"/>
  <c r="L317"/>
  <c r="K317"/>
  <c r="P317"/>
  <c r="O317"/>
  <c r="H317"/>
  <c r="O156"/>
  <c r="K156"/>
  <c r="G156"/>
  <c r="L156"/>
  <c r="H156"/>
  <c r="P156"/>
  <c r="C158"/>
  <c r="F157"/>
  <c r="N157"/>
  <c r="D157"/>
  <c r="J157"/>
  <c r="F319" l="1"/>
  <c r="N319"/>
  <c r="D319"/>
  <c r="J319"/>
  <c r="B321"/>
  <c r="C320"/>
  <c r="G318"/>
  <c r="L318"/>
  <c r="K318"/>
  <c r="P318"/>
  <c r="H318"/>
  <c r="O318"/>
  <c r="L157"/>
  <c r="O157"/>
  <c r="K157"/>
  <c r="G157"/>
  <c r="H157"/>
  <c r="P157"/>
  <c r="J158"/>
  <c r="N158"/>
  <c r="F158"/>
  <c r="D158"/>
  <c r="C159"/>
  <c r="B322" l="1"/>
  <c r="C321"/>
  <c r="G319"/>
  <c r="L319"/>
  <c r="K319"/>
  <c r="P319"/>
  <c r="H319"/>
  <c r="O319"/>
  <c r="F320"/>
  <c r="D320"/>
  <c r="N320"/>
  <c r="J320"/>
  <c r="H158"/>
  <c r="O158"/>
  <c r="K158"/>
  <c r="G158"/>
  <c r="P158"/>
  <c r="L158"/>
  <c r="D159"/>
  <c r="N159"/>
  <c r="F159"/>
  <c r="J159"/>
  <c r="C160"/>
  <c r="B323" l="1"/>
  <c r="C322"/>
  <c r="G320"/>
  <c r="L320"/>
  <c r="K320"/>
  <c r="P320"/>
  <c r="H320"/>
  <c r="O320"/>
  <c r="F321"/>
  <c r="N321"/>
  <c r="D321"/>
  <c r="J321"/>
  <c r="O159"/>
  <c r="K159"/>
  <c r="G159"/>
  <c r="L159"/>
  <c r="H159"/>
  <c r="P159"/>
  <c r="J160"/>
  <c r="N160"/>
  <c r="F160"/>
  <c r="D160"/>
  <c r="C161"/>
  <c r="B324" l="1"/>
  <c r="C323"/>
  <c r="F322"/>
  <c r="N322"/>
  <c r="J322"/>
  <c r="D322"/>
  <c r="G321"/>
  <c r="L321"/>
  <c r="K321"/>
  <c r="P321"/>
  <c r="H321"/>
  <c r="O321"/>
  <c r="O160"/>
  <c r="K160"/>
  <c r="G160"/>
  <c r="L160"/>
  <c r="H160"/>
  <c r="P160"/>
  <c r="D161"/>
  <c r="N161"/>
  <c r="J161"/>
  <c r="F161"/>
  <c r="C162"/>
  <c r="G322" l="1"/>
  <c r="L322"/>
  <c r="K322"/>
  <c r="P322"/>
  <c r="H322"/>
  <c r="O322"/>
  <c r="B325"/>
  <c r="C324"/>
  <c r="F323"/>
  <c r="N323"/>
  <c r="J323"/>
  <c r="D323"/>
  <c r="L161"/>
  <c r="P161"/>
  <c r="O161"/>
  <c r="K161"/>
  <c r="G161"/>
  <c r="H161"/>
  <c r="J162"/>
  <c r="N162"/>
  <c r="D162"/>
  <c r="F162"/>
  <c r="C163"/>
  <c r="B326" l="1"/>
  <c r="C325"/>
  <c r="G323"/>
  <c r="L323"/>
  <c r="K323"/>
  <c r="P323"/>
  <c r="H323"/>
  <c r="O323"/>
  <c r="F324"/>
  <c r="J324"/>
  <c r="D324"/>
  <c r="N324"/>
  <c r="P162"/>
  <c r="O162"/>
  <c r="K162"/>
  <c r="L162"/>
  <c r="G162"/>
  <c r="H162"/>
  <c r="C164"/>
  <c r="D163"/>
  <c r="J163"/>
  <c r="F163"/>
  <c r="N163"/>
  <c r="F325" l="1"/>
  <c r="N325"/>
  <c r="J325"/>
  <c r="D325"/>
  <c r="B327"/>
  <c r="C326"/>
  <c r="G324"/>
  <c r="L324"/>
  <c r="K324"/>
  <c r="P324"/>
  <c r="H324"/>
  <c r="O324"/>
  <c r="O163"/>
  <c r="K163"/>
  <c r="G163"/>
  <c r="H163"/>
  <c r="P163"/>
  <c r="L163"/>
  <c r="J164"/>
  <c r="F164"/>
  <c r="D164"/>
  <c r="N164"/>
  <c r="C165"/>
  <c r="F326" l="1"/>
  <c r="J326"/>
  <c r="D326"/>
  <c r="N326"/>
  <c r="B328"/>
  <c r="C327"/>
  <c r="G325"/>
  <c r="L325"/>
  <c r="K325"/>
  <c r="P325"/>
  <c r="H325"/>
  <c r="O325"/>
  <c r="O164"/>
  <c r="K164"/>
  <c r="G164"/>
  <c r="L164"/>
  <c r="H164"/>
  <c r="P164"/>
  <c r="F165"/>
  <c r="N165"/>
  <c r="D165"/>
  <c r="J165"/>
  <c r="C166"/>
  <c r="F327" l="1"/>
  <c r="N327"/>
  <c r="J327"/>
  <c r="D327"/>
  <c r="B329"/>
  <c r="C328"/>
  <c r="G326"/>
  <c r="L326"/>
  <c r="K326"/>
  <c r="P326"/>
  <c r="H326"/>
  <c r="O326"/>
  <c r="L165"/>
  <c r="O165"/>
  <c r="K165"/>
  <c r="G165"/>
  <c r="H165"/>
  <c r="P165"/>
  <c r="N166"/>
  <c r="F166"/>
  <c r="D166"/>
  <c r="J166"/>
  <c r="C167"/>
  <c r="F328" l="1"/>
  <c r="N328"/>
  <c r="D328"/>
  <c r="J328"/>
  <c r="B330"/>
  <c r="C329"/>
  <c r="G327"/>
  <c r="L327"/>
  <c r="K327"/>
  <c r="P327"/>
  <c r="H327"/>
  <c r="O327"/>
  <c r="L166"/>
  <c r="O166"/>
  <c r="K166"/>
  <c r="G166"/>
  <c r="P166"/>
  <c r="H166"/>
  <c r="C168"/>
  <c r="D167"/>
  <c r="N167"/>
  <c r="F167"/>
  <c r="J167"/>
  <c r="F329" l="1"/>
  <c r="N329"/>
  <c r="D329"/>
  <c r="J329"/>
  <c r="B331"/>
  <c r="C330"/>
  <c r="G328"/>
  <c r="L328"/>
  <c r="K328"/>
  <c r="P328"/>
  <c r="H328"/>
  <c r="O328"/>
  <c r="O167"/>
  <c r="K167"/>
  <c r="G167"/>
  <c r="L167"/>
  <c r="P167"/>
  <c r="H167"/>
  <c r="J168"/>
  <c r="F168"/>
  <c r="D168"/>
  <c r="N168"/>
  <c r="C169"/>
  <c r="F330" l="1"/>
  <c r="N330"/>
  <c r="D330"/>
  <c r="J330"/>
  <c r="B332"/>
  <c r="C331"/>
  <c r="G329"/>
  <c r="L329"/>
  <c r="K329"/>
  <c r="P329"/>
  <c r="H329"/>
  <c r="O329"/>
  <c r="O168"/>
  <c r="K168"/>
  <c r="G168"/>
  <c r="L168"/>
  <c r="H168"/>
  <c r="P168"/>
  <c r="C170"/>
  <c r="D169"/>
  <c r="J169"/>
  <c r="N169"/>
  <c r="F169"/>
  <c r="F331" l="1"/>
  <c r="N331"/>
  <c r="D331"/>
  <c r="J331"/>
  <c r="B333"/>
  <c r="C332"/>
  <c r="G330"/>
  <c r="L330"/>
  <c r="K330"/>
  <c r="P330"/>
  <c r="H330"/>
  <c r="O330"/>
  <c r="L169"/>
  <c r="H169"/>
  <c r="P169"/>
  <c r="O169"/>
  <c r="K169"/>
  <c r="G169"/>
  <c r="J170"/>
  <c r="F170"/>
  <c r="D170"/>
  <c r="N170"/>
  <c r="C171"/>
  <c r="F332" l="1"/>
  <c r="J332"/>
  <c r="D332"/>
  <c r="N332"/>
  <c r="B334"/>
  <c r="C333"/>
  <c r="G331"/>
  <c r="L331"/>
  <c r="K331"/>
  <c r="P331"/>
  <c r="H331"/>
  <c r="O331"/>
  <c r="P170"/>
  <c r="G170"/>
  <c r="L170"/>
  <c r="H170"/>
  <c r="O170"/>
  <c r="K170"/>
  <c r="F171"/>
  <c r="N171"/>
  <c r="D171"/>
  <c r="J171"/>
  <c r="C172"/>
  <c r="F333" l="1"/>
  <c r="N333"/>
  <c r="J333"/>
  <c r="D333"/>
  <c r="B335"/>
  <c r="C334"/>
  <c r="G332"/>
  <c r="L332"/>
  <c r="K332"/>
  <c r="P332"/>
  <c r="H332"/>
  <c r="O332"/>
  <c r="O171"/>
  <c r="K171"/>
  <c r="G171"/>
  <c r="P171"/>
  <c r="H171"/>
  <c r="L171"/>
  <c r="N172"/>
  <c r="F172"/>
  <c r="D172"/>
  <c r="J172"/>
  <c r="C173"/>
  <c r="F334" l="1"/>
  <c r="N334"/>
  <c r="J334"/>
  <c r="D334"/>
  <c r="C335"/>
  <c r="B336"/>
  <c r="G333"/>
  <c r="L333"/>
  <c r="K333"/>
  <c r="P333"/>
  <c r="H333"/>
  <c r="O333"/>
  <c r="O172"/>
  <c r="K172"/>
  <c r="G172"/>
  <c r="L172"/>
  <c r="H172"/>
  <c r="P172"/>
  <c r="D173"/>
  <c r="N173"/>
  <c r="F173"/>
  <c r="J173"/>
  <c r="C174"/>
  <c r="F335" l="1"/>
  <c r="N335"/>
  <c r="J335"/>
  <c r="D335"/>
  <c r="C336"/>
  <c r="B337"/>
  <c r="G334"/>
  <c r="L334"/>
  <c r="K334"/>
  <c r="P334"/>
  <c r="H334"/>
  <c r="O334"/>
  <c r="L173"/>
  <c r="O173"/>
  <c r="K173"/>
  <c r="G173"/>
  <c r="H173"/>
  <c r="P173"/>
  <c r="C175"/>
  <c r="J174"/>
  <c r="N174"/>
  <c r="F174"/>
  <c r="D174"/>
  <c r="C337" l="1"/>
  <c r="B338"/>
  <c r="F336"/>
  <c r="D336"/>
  <c r="J336"/>
  <c r="N336"/>
  <c r="G335"/>
  <c r="L335"/>
  <c r="K335"/>
  <c r="P335"/>
  <c r="H335"/>
  <c r="O335"/>
  <c r="H174"/>
  <c r="O174"/>
  <c r="K174"/>
  <c r="G174"/>
  <c r="P174"/>
  <c r="L174"/>
  <c r="C176"/>
  <c r="D175"/>
  <c r="N175"/>
  <c r="J175"/>
  <c r="F175"/>
  <c r="F337" l="1"/>
  <c r="J337"/>
  <c r="D337"/>
  <c r="N337"/>
  <c r="C338"/>
  <c r="B339"/>
  <c r="K336"/>
  <c r="P336"/>
  <c r="L336"/>
  <c r="G336"/>
  <c r="H336"/>
  <c r="O336"/>
  <c r="O175"/>
  <c r="K175"/>
  <c r="G175"/>
  <c r="L175"/>
  <c r="H175"/>
  <c r="P175"/>
  <c r="C177"/>
  <c r="N176"/>
  <c r="J176"/>
  <c r="D176"/>
  <c r="F176"/>
  <c r="C339" l="1"/>
  <c r="B340"/>
  <c r="F338"/>
  <c r="D338"/>
  <c r="J338"/>
  <c r="N338"/>
  <c r="K337"/>
  <c r="P337"/>
  <c r="G337"/>
  <c r="H337"/>
  <c r="O337"/>
  <c r="L337"/>
  <c r="O176"/>
  <c r="K176"/>
  <c r="G176"/>
  <c r="L176"/>
  <c r="H176"/>
  <c r="P176"/>
  <c r="C178"/>
  <c r="J177"/>
  <c r="D177"/>
  <c r="N177"/>
  <c r="F177"/>
  <c r="F339" l="1"/>
  <c r="N339"/>
  <c r="D339"/>
  <c r="J339"/>
  <c r="C340"/>
  <c r="B341"/>
  <c r="K338"/>
  <c r="P338"/>
  <c r="H338"/>
  <c r="O338"/>
  <c r="G338"/>
  <c r="L338"/>
  <c r="L177"/>
  <c r="P177"/>
  <c r="O177"/>
  <c r="K177"/>
  <c r="H177"/>
  <c r="G177"/>
  <c r="N178"/>
  <c r="J178"/>
  <c r="D178"/>
  <c r="F178"/>
  <c r="C179"/>
  <c r="C341" l="1"/>
  <c r="B342"/>
  <c r="K339"/>
  <c r="P339"/>
  <c r="G339"/>
  <c r="H339"/>
  <c r="L339"/>
  <c r="O339"/>
  <c r="F340"/>
  <c r="D340"/>
  <c r="N340"/>
  <c r="J340"/>
  <c r="O178"/>
  <c r="K178"/>
  <c r="L178"/>
  <c r="P178"/>
  <c r="G178"/>
  <c r="H178"/>
  <c r="C180"/>
  <c r="D179"/>
  <c r="N179"/>
  <c r="F179"/>
  <c r="J179"/>
  <c r="K340" l="1"/>
  <c r="P340"/>
  <c r="L340"/>
  <c r="O340"/>
  <c r="H340"/>
  <c r="G340"/>
  <c r="C342"/>
  <c r="B343"/>
  <c r="F341"/>
  <c r="J341"/>
  <c r="N341"/>
  <c r="D341"/>
  <c r="O179"/>
  <c r="K179"/>
  <c r="G179"/>
  <c r="H179"/>
  <c r="P179"/>
  <c r="L179"/>
  <c r="C181"/>
  <c r="N180"/>
  <c r="F180"/>
  <c r="D180"/>
  <c r="J180"/>
  <c r="F342" l="1"/>
  <c r="N342"/>
  <c r="D342"/>
  <c r="J342"/>
  <c r="K341"/>
  <c r="P341"/>
  <c r="H341"/>
  <c r="O341"/>
  <c r="G341"/>
  <c r="L341"/>
  <c r="C343"/>
  <c r="B344"/>
  <c r="O180"/>
  <c r="K180"/>
  <c r="G180"/>
  <c r="L180"/>
  <c r="H180"/>
  <c r="P180"/>
  <c r="C182"/>
  <c r="D181"/>
  <c r="J181"/>
  <c r="N181"/>
  <c r="F181"/>
  <c r="K342" l="1"/>
  <c r="P342"/>
  <c r="H342"/>
  <c r="O342"/>
  <c r="G342"/>
  <c r="L342"/>
  <c r="F343"/>
  <c r="N343"/>
  <c r="D343"/>
  <c r="J343"/>
  <c r="C344"/>
  <c r="B345"/>
  <c r="L181"/>
  <c r="O181"/>
  <c r="K181"/>
  <c r="G181"/>
  <c r="H181"/>
  <c r="P181"/>
  <c r="C183"/>
  <c r="N182"/>
  <c r="J182"/>
  <c r="D182"/>
  <c r="F182"/>
  <c r="K343" l="1"/>
  <c r="P343"/>
  <c r="G343"/>
  <c r="H343"/>
  <c r="L343"/>
  <c r="O343"/>
  <c r="F344"/>
  <c r="D344"/>
  <c r="N344"/>
  <c r="J344"/>
  <c r="C345"/>
  <c r="B346"/>
  <c r="P182"/>
  <c r="O182"/>
  <c r="K182"/>
  <c r="G182"/>
  <c r="L182"/>
  <c r="H182"/>
  <c r="D183"/>
  <c r="J183"/>
  <c r="N183"/>
  <c r="F183"/>
  <c r="C184"/>
  <c r="F345" l="1"/>
  <c r="J345"/>
  <c r="N345"/>
  <c r="D345"/>
  <c r="C346"/>
  <c r="B347"/>
  <c r="K344"/>
  <c r="P344"/>
  <c r="L344"/>
  <c r="O344"/>
  <c r="H344"/>
  <c r="G344"/>
  <c r="O183"/>
  <c r="K183"/>
  <c r="G183"/>
  <c r="L183"/>
  <c r="H183"/>
  <c r="P183"/>
  <c r="C185"/>
  <c r="D184"/>
  <c r="F184"/>
  <c r="J184"/>
  <c r="N184"/>
  <c r="F346" l="1"/>
  <c r="N346"/>
  <c r="D346"/>
  <c r="J346"/>
  <c r="C347"/>
  <c r="B348"/>
  <c r="K345"/>
  <c r="P345"/>
  <c r="H345"/>
  <c r="O345"/>
  <c r="G345"/>
  <c r="L345"/>
  <c r="O184"/>
  <c r="K184"/>
  <c r="G184"/>
  <c r="L184"/>
  <c r="H184"/>
  <c r="P184"/>
  <c r="C186"/>
  <c r="F185"/>
  <c r="J185"/>
  <c r="N185"/>
  <c r="D185"/>
  <c r="F347" l="1"/>
  <c r="N347"/>
  <c r="D347"/>
  <c r="J347"/>
  <c r="K346"/>
  <c r="P346"/>
  <c r="H346"/>
  <c r="O346"/>
  <c r="G346"/>
  <c r="L346"/>
  <c r="C348"/>
  <c r="B349"/>
  <c r="L185"/>
  <c r="H185"/>
  <c r="O185"/>
  <c r="K185"/>
  <c r="P185"/>
  <c r="G185"/>
  <c r="J186"/>
  <c r="D186"/>
  <c r="N186"/>
  <c r="F186"/>
  <c r="C187"/>
  <c r="K347" l="1"/>
  <c r="P347"/>
  <c r="G347"/>
  <c r="H347"/>
  <c r="L347"/>
  <c r="O347"/>
  <c r="F348"/>
  <c r="D348"/>
  <c r="N348"/>
  <c r="J348"/>
  <c r="C349"/>
  <c r="B350"/>
  <c r="G186"/>
  <c r="L186"/>
  <c r="H186"/>
  <c r="P186"/>
  <c r="O186"/>
  <c r="K186"/>
  <c r="F187"/>
  <c r="D187"/>
  <c r="J187"/>
  <c r="N187"/>
  <c r="C188"/>
  <c r="F349" l="1"/>
  <c r="J349"/>
  <c r="N349"/>
  <c r="D349"/>
  <c r="C350"/>
  <c r="B351"/>
  <c r="K348"/>
  <c r="P348"/>
  <c r="L348"/>
  <c r="H348"/>
  <c r="O348"/>
  <c r="G348"/>
  <c r="O187"/>
  <c r="K187"/>
  <c r="G187"/>
  <c r="P187"/>
  <c r="L187"/>
  <c r="H187"/>
  <c r="C189"/>
  <c r="N188"/>
  <c r="F188"/>
  <c r="J188"/>
  <c r="D188"/>
  <c r="F350" l="1"/>
  <c r="D350"/>
  <c r="N350"/>
  <c r="J350"/>
  <c r="C351"/>
  <c r="B352"/>
  <c r="K349"/>
  <c r="P349"/>
  <c r="G349"/>
  <c r="H349"/>
  <c r="O349"/>
  <c r="L349"/>
  <c r="O188"/>
  <c r="K188"/>
  <c r="G188"/>
  <c r="L188"/>
  <c r="H188"/>
  <c r="P188"/>
  <c r="J189"/>
  <c r="F189"/>
  <c r="D189"/>
  <c r="N189"/>
  <c r="C190"/>
  <c r="F351" l="1"/>
  <c r="N351"/>
  <c r="D351"/>
  <c r="J351"/>
  <c r="K350"/>
  <c r="P350"/>
  <c r="H350"/>
  <c r="O350"/>
  <c r="G350"/>
  <c r="L350"/>
  <c r="C352"/>
  <c r="B353"/>
  <c r="L189"/>
  <c r="O189"/>
  <c r="K189"/>
  <c r="G189"/>
  <c r="P189"/>
  <c r="H189"/>
  <c r="N190"/>
  <c r="F190"/>
  <c r="J190"/>
  <c r="D190"/>
  <c r="C191"/>
  <c r="K351" l="1"/>
  <c r="P351"/>
  <c r="G351"/>
  <c r="O351"/>
  <c r="L351"/>
  <c r="H351"/>
  <c r="F352"/>
  <c r="D352"/>
  <c r="J352"/>
  <c r="N352"/>
  <c r="C353"/>
  <c r="B354"/>
  <c r="H190"/>
  <c r="P190"/>
  <c r="L190"/>
  <c r="O190"/>
  <c r="K190"/>
  <c r="G190"/>
  <c r="N191"/>
  <c r="J191"/>
  <c r="D191"/>
  <c r="F191"/>
  <c r="C192"/>
  <c r="F353" l="1"/>
  <c r="J353"/>
  <c r="N353"/>
  <c r="D353"/>
  <c r="C354"/>
  <c r="B355"/>
  <c r="K352"/>
  <c r="P352"/>
  <c r="L352"/>
  <c r="O352"/>
  <c r="H352"/>
  <c r="G352"/>
  <c r="O191"/>
  <c r="K191"/>
  <c r="G191"/>
  <c r="L191"/>
  <c r="H191"/>
  <c r="P191"/>
  <c r="D192"/>
  <c r="J192"/>
  <c r="N192"/>
  <c r="F192"/>
  <c r="C193"/>
  <c r="C355" l="1"/>
  <c r="B356"/>
  <c r="F354"/>
  <c r="N354"/>
  <c r="D354"/>
  <c r="J354"/>
  <c r="K353"/>
  <c r="P353"/>
  <c r="H353"/>
  <c r="O353"/>
  <c r="G353"/>
  <c r="L353"/>
  <c r="O192"/>
  <c r="K192"/>
  <c r="G192"/>
  <c r="L192"/>
  <c r="H192"/>
  <c r="P192"/>
  <c r="C194"/>
  <c r="D193"/>
  <c r="J193"/>
  <c r="N193"/>
  <c r="F193"/>
  <c r="F355" l="1"/>
  <c r="N355"/>
  <c r="D355"/>
  <c r="J355"/>
  <c r="K354"/>
  <c r="P354"/>
  <c r="H354"/>
  <c r="O354"/>
  <c r="G354"/>
  <c r="L354"/>
  <c r="C356"/>
  <c r="B357"/>
  <c r="L193"/>
  <c r="P193"/>
  <c r="O193"/>
  <c r="K193"/>
  <c r="H193"/>
  <c r="G193"/>
  <c r="N194"/>
  <c r="J194"/>
  <c r="D194"/>
  <c r="F194"/>
  <c r="C195"/>
  <c r="K355" l="1"/>
  <c r="P355"/>
  <c r="G355"/>
  <c r="H355"/>
  <c r="L355"/>
  <c r="O355"/>
  <c r="F356"/>
  <c r="D356"/>
  <c r="J356"/>
  <c r="N356"/>
  <c r="C357"/>
  <c r="B358"/>
  <c r="K194"/>
  <c r="H194"/>
  <c r="L194"/>
  <c r="P194"/>
  <c r="O194"/>
  <c r="G194"/>
  <c r="J195"/>
  <c r="F195"/>
  <c r="D195"/>
  <c r="N195"/>
  <c r="C196"/>
  <c r="F357" l="1"/>
  <c r="J357"/>
  <c r="N357"/>
  <c r="D357"/>
  <c r="C358"/>
  <c r="B359"/>
  <c r="K356"/>
  <c r="P356"/>
  <c r="L356"/>
  <c r="O356"/>
  <c r="G356"/>
  <c r="H356"/>
  <c r="O195"/>
  <c r="K195"/>
  <c r="G195"/>
  <c r="H195"/>
  <c r="P195"/>
  <c r="L195"/>
  <c r="C197"/>
  <c r="N196"/>
  <c r="F196"/>
  <c r="J196"/>
  <c r="D196"/>
  <c r="F358" l="1"/>
  <c r="J358"/>
  <c r="N358"/>
  <c r="D358"/>
  <c r="C359"/>
  <c r="B360"/>
  <c r="K357"/>
  <c r="P357"/>
  <c r="L357"/>
  <c r="H357"/>
  <c r="O357"/>
  <c r="G357"/>
  <c r="O196"/>
  <c r="K196"/>
  <c r="G196"/>
  <c r="L196"/>
  <c r="H196"/>
  <c r="P196"/>
  <c r="C198"/>
  <c r="J197"/>
  <c r="N197"/>
  <c r="D197"/>
  <c r="F197"/>
  <c r="F359" l="1"/>
  <c r="N359"/>
  <c r="D359"/>
  <c r="J359"/>
  <c r="C360"/>
  <c r="B361"/>
  <c r="K358"/>
  <c r="P358"/>
  <c r="H358"/>
  <c r="O358"/>
  <c r="G358"/>
  <c r="L358"/>
  <c r="L197"/>
  <c r="O197"/>
  <c r="K197"/>
  <c r="G197"/>
  <c r="P197"/>
  <c r="H197"/>
  <c r="F198"/>
  <c r="D198"/>
  <c r="J198"/>
  <c r="N198"/>
  <c r="C199"/>
  <c r="F360" l="1"/>
  <c r="D360"/>
  <c r="N360"/>
  <c r="J360"/>
  <c r="C361"/>
  <c r="B362"/>
  <c r="K359"/>
  <c r="P359"/>
  <c r="G359"/>
  <c r="H359"/>
  <c r="L359"/>
  <c r="O359"/>
  <c r="O198"/>
  <c r="K198"/>
  <c r="G198"/>
  <c r="P198"/>
  <c r="L198"/>
  <c r="H198"/>
  <c r="C200"/>
  <c r="D199"/>
  <c r="N199"/>
  <c r="F199"/>
  <c r="J199"/>
  <c r="F361" l="1"/>
  <c r="J361"/>
  <c r="N361"/>
  <c r="D361"/>
  <c r="C362"/>
  <c r="B363"/>
  <c r="K360"/>
  <c r="P360"/>
  <c r="L360"/>
  <c r="O360"/>
  <c r="H360"/>
  <c r="G360"/>
  <c r="O199"/>
  <c r="K199"/>
  <c r="G199"/>
  <c r="L199"/>
  <c r="P199"/>
  <c r="H199"/>
  <c r="J200"/>
  <c r="F200"/>
  <c r="D200"/>
  <c r="N200"/>
  <c r="C201"/>
  <c r="C363" l="1"/>
  <c r="B364"/>
  <c r="F362"/>
  <c r="N362"/>
  <c r="D362"/>
  <c r="J362"/>
  <c r="K361"/>
  <c r="P361"/>
  <c r="H361"/>
  <c r="O361"/>
  <c r="G361"/>
  <c r="L361"/>
  <c r="O200"/>
  <c r="K200"/>
  <c r="G200"/>
  <c r="L200"/>
  <c r="H200"/>
  <c r="P200"/>
  <c r="C202"/>
  <c r="J201"/>
  <c r="D201"/>
  <c r="N201"/>
  <c r="F201"/>
  <c r="F363" l="1"/>
  <c r="N363"/>
  <c r="D363"/>
  <c r="J363"/>
  <c r="K362"/>
  <c r="P362"/>
  <c r="H362"/>
  <c r="O362"/>
  <c r="G362"/>
  <c r="L362"/>
  <c r="C364"/>
  <c r="B365"/>
  <c r="L201"/>
  <c r="H201"/>
  <c r="O201"/>
  <c r="K201"/>
  <c r="P201"/>
  <c r="G201"/>
  <c r="C203"/>
  <c r="J202"/>
  <c r="F202"/>
  <c r="D202"/>
  <c r="N202"/>
  <c r="C365" l="1"/>
  <c r="B366"/>
  <c r="F364"/>
  <c r="D364"/>
  <c r="J364"/>
  <c r="N364"/>
  <c r="K363"/>
  <c r="P363"/>
  <c r="G363"/>
  <c r="L363"/>
  <c r="H363"/>
  <c r="O363"/>
  <c r="P202"/>
  <c r="O202"/>
  <c r="L202"/>
  <c r="H202"/>
  <c r="K202"/>
  <c r="G202"/>
  <c r="C204"/>
  <c r="D203"/>
  <c r="J203"/>
  <c r="N203"/>
  <c r="F203"/>
  <c r="F365" l="1"/>
  <c r="J365"/>
  <c r="D365"/>
  <c r="N365"/>
  <c r="C366"/>
  <c r="B367"/>
  <c r="K364"/>
  <c r="P364"/>
  <c r="L364"/>
  <c r="H364"/>
  <c r="G364"/>
  <c r="O364"/>
  <c r="O203"/>
  <c r="K203"/>
  <c r="G203"/>
  <c r="P203"/>
  <c r="L203"/>
  <c r="H203"/>
  <c r="C205"/>
  <c r="D204"/>
  <c r="N204"/>
  <c r="F204"/>
  <c r="J204"/>
  <c r="C367" l="1"/>
  <c r="B368"/>
  <c r="K365"/>
  <c r="P365"/>
  <c r="G365"/>
  <c r="H365"/>
  <c r="O365"/>
  <c r="L365"/>
  <c r="F366"/>
  <c r="D366"/>
  <c r="N366"/>
  <c r="J366"/>
  <c r="O204"/>
  <c r="K204"/>
  <c r="G204"/>
  <c r="L204"/>
  <c r="H204"/>
  <c r="P204"/>
  <c r="N205"/>
  <c r="J205"/>
  <c r="F205"/>
  <c r="D205"/>
  <c r="C206"/>
  <c r="C207"/>
  <c r="K366" l="1"/>
  <c r="P366"/>
  <c r="H366"/>
  <c r="O366"/>
  <c r="G366"/>
  <c r="L366"/>
  <c r="C368"/>
  <c r="B369"/>
  <c r="F367"/>
  <c r="N367"/>
  <c r="D367"/>
  <c r="J367"/>
  <c r="L205"/>
  <c r="O205"/>
  <c r="K205"/>
  <c r="G205"/>
  <c r="H205"/>
  <c r="P205"/>
  <c r="J206"/>
  <c r="D206"/>
  <c r="N206"/>
  <c r="F206"/>
  <c r="D207"/>
  <c r="J207"/>
  <c r="N207"/>
  <c r="F207"/>
  <c r="K367" l="1"/>
  <c r="P367"/>
  <c r="G367"/>
  <c r="H367"/>
  <c r="L367"/>
  <c r="O367"/>
  <c r="F368"/>
  <c r="D368"/>
  <c r="J368"/>
  <c r="N368"/>
  <c r="C369"/>
  <c r="B370"/>
  <c r="O207"/>
  <c r="K207"/>
  <c r="G207"/>
  <c r="L207"/>
  <c r="H207"/>
  <c r="P207"/>
  <c r="H206"/>
  <c r="L206"/>
  <c r="O206"/>
  <c r="K206"/>
  <c r="G206"/>
  <c r="P206"/>
  <c r="F369" l="1"/>
  <c r="J369"/>
  <c r="D369"/>
  <c r="N369"/>
  <c r="C370"/>
  <c r="B371"/>
  <c r="K368"/>
  <c r="P368"/>
  <c r="L368"/>
  <c r="H368"/>
  <c r="G368"/>
  <c r="O368"/>
  <c r="F370" l="1"/>
  <c r="J370"/>
  <c r="N370"/>
  <c r="D370"/>
  <c r="C371"/>
  <c r="B372"/>
  <c r="K369"/>
  <c r="P369"/>
  <c r="G369"/>
  <c r="H369"/>
  <c r="O369"/>
  <c r="L369"/>
  <c r="F371" l="1"/>
  <c r="N371"/>
  <c r="J371"/>
  <c r="D371"/>
  <c r="C372"/>
  <c r="B373"/>
  <c r="K370"/>
  <c r="P370"/>
  <c r="H370"/>
  <c r="O370"/>
  <c r="L370"/>
  <c r="G370"/>
  <c r="F372" l="1"/>
  <c r="D372"/>
  <c r="N372"/>
  <c r="J372"/>
  <c r="C373"/>
  <c r="B374"/>
  <c r="C374" s="1"/>
  <c r="K371"/>
  <c r="P371"/>
  <c r="G371"/>
  <c r="H371"/>
  <c r="L371"/>
  <c r="O371"/>
  <c r="F373" l="1"/>
  <c r="J373"/>
  <c r="N373"/>
  <c r="D373"/>
  <c r="F374"/>
  <c r="J374"/>
  <c r="N374"/>
  <c r="D374"/>
  <c r="K372"/>
  <c r="P372"/>
  <c r="L372"/>
  <c r="O372"/>
  <c r="H372"/>
  <c r="G372"/>
  <c r="K374" l="1"/>
  <c r="P374"/>
  <c r="H374"/>
  <c r="O374"/>
  <c r="G374"/>
  <c r="L374"/>
  <c r="K373"/>
  <c r="P373"/>
  <c r="L373"/>
  <c r="H373"/>
  <c r="O373"/>
  <c r="G373"/>
</calcChain>
</file>

<file path=xl/sharedStrings.xml><?xml version="1.0" encoding="utf-8"?>
<sst xmlns="http://schemas.openxmlformats.org/spreadsheetml/2006/main" count="18" uniqueCount="10">
  <si>
    <t>|V/Vin|</t>
  </si>
  <si>
    <t>phase /radians</t>
  </si>
  <si>
    <t>R</t>
  </si>
  <si>
    <t>w</t>
  </si>
  <si>
    <t>w^2*LC-1</t>
  </si>
  <si>
    <t>RCw</t>
  </si>
  <si>
    <t>f /Hz</t>
  </si>
  <si>
    <t>L /H</t>
  </si>
  <si>
    <t>C /Farads</t>
  </si>
  <si>
    <t>SERIES R,C,L tuned circuit resoance curve. Voltage gain |V/Vin| acrosss inductor.</t>
  </si>
</sst>
</file>

<file path=xl/styles.xml><?xml version="1.0" encoding="utf-8"?>
<styleSheet xmlns="http://schemas.openxmlformats.org/spreadsheetml/2006/main">
  <numFmts count="1">
    <numFmt numFmtId="164" formatCode="0.000E+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v>R = 250 ohm</c:v>
          </c:tx>
          <c:marker>
            <c:symbol val="none"/>
          </c:marker>
          <c:xVal>
            <c:numRef>
              <c:f>Sheet1!$B$7:$B$336</c:f>
              <c:numCache>
                <c:formatCode>General</c:formatCode>
                <c:ptCount val="33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</c:numCache>
            </c:numRef>
          </c:xVal>
          <c:yVal>
            <c:numRef>
              <c:f>Sheet1!$G$7:$G$336</c:f>
              <c:numCache>
                <c:formatCode>General</c:formatCode>
                <c:ptCount val="330"/>
                <c:pt idx="0">
                  <c:v>0</c:v>
                </c:pt>
                <c:pt idx="1">
                  <c:v>4.935044213044063E-5</c:v>
                </c:pt>
                <c:pt idx="2">
                  <c:v>1.9743081568433432E-4</c:v>
                </c:pt>
                <c:pt idx="3">
                  <c:v>4.4432830463117594E-4</c:v>
                </c:pt>
                <c:pt idx="4">
                  <c:v>7.901883573113263E-4</c:v>
                </c:pt>
                <c:pt idx="5">
                  <c:v>1.2352148994262183E-3</c:v>
                </c:pt>
                <c:pt idx="6">
                  <c:v>1.7796706330336913E-3</c:v>
                </c:pt>
                <c:pt idx="7">
                  <c:v>2.4238774223646099E-3</c:v>
                </c:pt>
                <c:pt idx="8">
                  <c:v>3.168216767509959E-3</c:v>
                </c:pt>
                <c:pt idx="9">
                  <c:v>4.0131303672776009E-3</c:v>
                </c:pt>
                <c:pt idx="10">
                  <c:v>4.9591207727602673E-3</c:v>
                </c:pt>
                <c:pt idx="11">
                  <c:v>6.0067521334175077E-3</c:v>
                </c:pt>
                <c:pt idx="12">
                  <c:v>7.1566510377329435E-3</c:v>
                </c:pt>
                <c:pt idx="13">
                  <c:v>8.4095074507863857E-3</c:v>
                </c:pt>
                <c:pt idx="14">
                  <c:v>9.7660757513577442E-3</c:v>
                </c:pt>
                <c:pt idx="15">
                  <c:v>1.1227175871479277E-2</c:v>
                </c:pt>
                <c:pt idx="16">
                  <c:v>1.2793694541658239E-2</c:v>
                </c:pt>
                <c:pt idx="17">
                  <c:v>1.4466586645316243E-2</c:v>
                </c:pt>
                <c:pt idx="18">
                  <c:v>1.624687668632897E-2</c:v>
                </c:pt>
                <c:pt idx="19">
                  <c:v>1.8135660373909176E-2</c:v>
                </c:pt>
                <c:pt idx="20">
                  <c:v>2.0134106329451174E-2</c:v>
                </c:pt>
                <c:pt idx="21">
                  <c:v>2.2243457920354367E-2</c:v>
                </c:pt>
                <c:pt idx="22">
                  <c:v>2.446503522626579E-2</c:v>
                </c:pt>
                <c:pt idx="23">
                  <c:v>2.6800237143631212E-2</c:v>
                </c:pt>
                <c:pt idx="24">
                  <c:v>2.9250543634920061E-2</c:v>
                </c:pt>
                <c:pt idx="25">
                  <c:v>3.1817518129400736E-2</c:v>
                </c:pt>
                <c:pt idx="26">
                  <c:v>3.4502810082884167E-2</c:v>
                </c:pt>
                <c:pt idx="27">
                  <c:v>3.7308157704435622E-2</c:v>
                </c:pt>
                <c:pt idx="28">
                  <c:v>4.023539085867419E-2</c:v>
                </c:pt>
                <c:pt idx="29">
                  <c:v>4.3286434152948312E-2</c:v>
                </c:pt>
                <c:pt idx="30">
                  <c:v>4.6463310219388571E-2</c:v>
                </c:pt>
                <c:pt idx="31">
                  <c:v>4.9768143202608139E-2</c:v>
                </c:pt>
                <c:pt idx="32">
                  <c:v>5.3203162464647333E-2</c:v>
                </c:pt>
                <c:pt idx="33">
                  <c:v>5.6770706519649265E-2</c:v>
                </c:pt>
                <c:pt idx="34">
                  <c:v>6.0473227211711375E-2</c:v>
                </c:pt>
                <c:pt idx="35">
                  <c:v>6.4313294150394981E-2</c:v>
                </c:pt>
                <c:pt idx="36">
                  <c:v>6.8293599419491646E-2</c:v>
                </c:pt>
                <c:pt idx="37">
                  <c:v>7.2416962575854629E-2</c:v>
                </c:pt>
                <c:pt idx="38">
                  <c:v>7.668633595641329E-2</c:v>
                </c:pt>
                <c:pt idx="39">
                  <c:v>8.1104810312903217E-2</c:v>
                </c:pt>
                <c:pt idx="40">
                  <c:v>8.5675620795385057E-2</c:v>
                </c:pt>
                <c:pt idx="41">
                  <c:v>9.0402153307290289E-2</c:v>
                </c:pt>
                <c:pt idx="42">
                  <c:v>9.5287951256545989E-2</c:v>
                </c:pt>
                <c:pt idx="43">
                  <c:v>0.100336722729297</c:v>
                </c:pt>
                <c:pt idx="44">
                  <c:v>0.10555234811489289</c:v>
                </c:pt>
                <c:pt idx="45">
                  <c:v>0.11093888821313441</c:v>
                </c:pt>
                <c:pt idx="46">
                  <c:v>0.11650059285732452</c:v>
                </c:pt>
                <c:pt idx="47">
                  <c:v>0.12224191008944235</c:v>
                </c:pt>
                <c:pt idx="48">
                  <c:v>0.12816749592679208</c:v>
                </c:pt>
                <c:pt idx="49">
                  <c:v>0.13428222476279028</c:v>
                </c:pt>
                <c:pt idx="50">
                  <c:v>0.14059120044818482</c:v>
                </c:pt>
                <c:pt idx="51">
                  <c:v>0.14709976810296543</c:v>
                </c:pt>
                <c:pt idx="52">
                  <c:v>0.15381352671357984</c:v>
                </c:pt>
                <c:pt idx="53">
                  <c:v>0.16073834257484437</c:v>
                </c:pt>
                <c:pt idx="54">
                  <c:v>0.16788036364117906</c:v>
                </c:pt>
                <c:pt idx="55">
                  <c:v>0.1752460348575644</c:v>
                </c:pt>
                <c:pt idx="56">
                  <c:v>0.18284211454695604</c:v>
                </c:pt>
                <c:pt idx="57">
                  <c:v>0.19067569193788381</c:v>
                </c:pt>
                <c:pt idx="58">
                  <c:v>0.19875420592365514</c:v>
                </c:pt>
                <c:pt idx="59">
                  <c:v>0.20708546515309528</c:v>
                </c:pt>
                <c:pt idx="60">
                  <c:v>0.21567766956213802</c:v>
                </c:pt>
                <c:pt idx="61">
                  <c:v>0.22453943346597602</c:v>
                </c:pt>
                <c:pt idx="62">
                  <c:v>0.23367981034298008</c:v>
                </c:pt>
                <c:pt idx="63">
                  <c:v>0.24310831945434716</c:v>
                </c:pt>
                <c:pt idx="64">
                  <c:v>0.25283497445758563</c:v>
                </c:pt>
                <c:pt idx="65">
                  <c:v>0.26287031418767265</c:v>
                </c:pt>
                <c:pt idx="66">
                  <c:v>0.27322543579719477</c:v>
                </c:pt>
                <c:pt idx="67">
                  <c:v>0.28391203046627145</c:v>
                </c:pt>
                <c:pt idx="68">
                  <c:v>0.29494242191476122</c:v>
                </c:pt>
                <c:pt idx="69">
                  <c:v>0.30632960797350467</c:v>
                </c:pt>
                <c:pt idx="70">
                  <c:v>0.31808730549844955</c:v>
                </c:pt>
                <c:pt idx="71">
                  <c:v>0.33022999894183691</c:v>
                </c:pt>
                <c:pt idx="72">
                  <c:v>0.3427729929286229</c:v>
                </c:pt>
                <c:pt idx="73">
                  <c:v>0.3557324692244565</c:v>
                </c:pt>
                <c:pt idx="74">
                  <c:v>0.3691255485244116</c:v>
                </c:pt>
                <c:pt idx="75">
                  <c:v>0.38297035753991882</c:v>
                </c:pt>
                <c:pt idx="76">
                  <c:v>0.39728610191571323</c:v>
                </c:pt>
                <c:pt idx="77">
                  <c:v>0.4120931455699986</c:v>
                </c:pt>
                <c:pt idx="78">
                  <c:v>0.42741309712037723</c:v>
                </c:pt>
                <c:pt idx="79">
                  <c:v>0.44326890413663983</c:v>
                </c:pt>
                <c:pt idx="80">
                  <c:v>0.45968495605052556</c:v>
                </c:pt>
                <c:pt idx="81">
                  <c:v>0.47668719665367176</c:v>
                </c:pt>
                <c:pt idx="82">
                  <c:v>0.4943032472299575</c:v>
                </c:pt>
                <c:pt idx="83">
                  <c:v>0.51256254149944169</c:v>
                </c:pt>
                <c:pt idx="84">
                  <c:v>0.5314964737005945</c:v>
                </c:pt>
                <c:pt idx="85">
                  <c:v>0.55113856130838002</c:v>
                </c:pt>
                <c:pt idx="86">
                  <c:v>0.57152462408142068</c:v>
                </c:pt>
                <c:pt idx="87">
                  <c:v>0.59269298135587845</c:v>
                </c:pt>
                <c:pt idx="88">
                  <c:v>0.61468466976158265</c:v>
                </c:pt>
                <c:pt idx="89">
                  <c:v>0.63754368383276649</c:v>
                </c:pt>
                <c:pt idx="90">
                  <c:v>0.66131724232811218</c:v>
                </c:pt>
                <c:pt idx="91">
                  <c:v>0.68605608347031255</c:v>
                </c:pt>
                <c:pt idx="92">
                  <c:v>0.71181479277314419</c:v>
                </c:pt>
                <c:pt idx="93">
                  <c:v>0.73865216765491737</c:v>
                </c:pt>
                <c:pt idx="94">
                  <c:v>0.76663162365392468</c:v>
                </c:pt>
                <c:pt idx="95">
                  <c:v>0.7958216477793949</c:v>
                </c:pt>
                <c:pt idx="96">
                  <c:v>0.82629630536859355</c:v>
                </c:pt>
                <c:pt idx="97">
                  <c:v>0.85813580779867626</c:v>
                </c:pt>
                <c:pt idx="98">
                  <c:v>0.89142714954645996</c:v>
                </c:pt>
                <c:pt idx="99">
                  <c:v>0.92626482443111369</c:v>
                </c:pt>
                <c:pt idx="100">
                  <c:v>0.96275163245048456</c:v>
                </c:pt>
                <c:pt idx="101">
                  <c:v>1.0009995904750293</c:v>
                </c:pt>
                <c:pt idx="102">
                  <c:v>1.0411309622460572</c:v>
                </c:pt>
                <c:pt idx="103">
                  <c:v>1.0832794256989615</c:v>
                </c:pt>
                <c:pt idx="104">
                  <c:v>1.1275913986704187</c:v>
                </c:pt>
                <c:pt idx="105">
                  <c:v>1.1742275476373736</c:v>
                </c:pt>
                <c:pt idx="106">
                  <c:v>1.2233645083758391</c:v>
                </c:pt>
                <c:pt idx="107">
                  <c:v>1.2751968524359594</c:v>
                </c:pt>
                <c:pt idx="108">
                  <c:v>1.3299393392396788</c:v>
                </c:pt>
                <c:pt idx="109">
                  <c:v>1.3878295005674339</c:v>
                </c:pt>
                <c:pt idx="110">
                  <c:v>1.449130612370503</c:v>
                </c:pt>
                <c:pt idx="111">
                  <c:v>1.5141351183883196</c:v>
                </c:pt>
                <c:pt idx="112">
                  <c:v>1.5831685811114551</c:v>
                </c:pt>
                <c:pt idx="113">
                  <c:v>1.6565942483089773</c:v>
                </c:pt>
                <c:pt idx="114">
                  <c:v>1.7348183376250272</c:v>
                </c:pt>
                <c:pt idx="115">
                  <c:v>1.8182961574314178</c:v>
                </c:pt>
                <c:pt idx="116">
                  <c:v>1.9075391986193095</c:v>
                </c:pt>
                <c:pt idx="117">
                  <c:v>2.0031233481004396</c:v>
                </c:pt>
                <c:pt idx="118">
                  <c:v>2.1056983881499258</c:v>
                </c:pt>
                <c:pt idx="119">
                  <c:v>2.215998952207515</c:v>
                </c:pt>
                <c:pt idx="120">
                  <c:v>2.3348571001655389</c:v>
                </c:pt>
                <c:pt idx="121">
                  <c:v>2.4632166422891366</c:v>
                </c:pt>
                <c:pt idx="122">
                  <c:v>2.602149260278082</c:v>
                </c:pt>
                <c:pt idx="123">
                  <c:v>2.7528723126845467</c:v>
                </c:pt>
                <c:pt idx="124">
                  <c:v>2.9167679142284655</c:v>
                </c:pt>
                <c:pt idx="125">
                  <c:v>3.095402353670317</c:v>
                </c:pt>
                <c:pt idx="126">
                  <c:v>3.2905440161365176</c:v>
                </c:pt>
                <c:pt idx="127">
                  <c:v>3.5041764693452784</c:v>
                </c:pt>
                <c:pt idx="128">
                  <c:v>3.7385008935881214</c:v>
                </c:pt>
                <c:pt idx="129">
                  <c:v>3.9959180290179077</c:v>
                </c:pt>
                <c:pt idx="130">
                  <c:v>4.2789734864582361</c:v>
                </c:pt>
                <c:pt idx="131">
                  <c:v>4.5902405914288247</c:v>
                </c:pt>
                <c:pt idx="132">
                  <c:v>4.9321008640092874</c:v>
                </c:pt>
                <c:pt idx="133">
                  <c:v>5.3063635272199035</c:v>
                </c:pt>
                <c:pt idx="134">
                  <c:v>5.7136447656021794</c:v>
                </c:pt>
                <c:pt idx="135">
                  <c:v>6.1524151904554776</c:v>
                </c:pt>
                <c:pt idx="136">
                  <c:v>6.6176466581170033</c:v>
                </c:pt>
                <c:pt idx="137">
                  <c:v>7.0990999127963947</c:v>
                </c:pt>
                <c:pt idx="138">
                  <c:v>7.5795676303337931</c:v>
                </c:pt>
                <c:pt idx="139">
                  <c:v>8.0338624867095003</c:v>
                </c:pt>
                <c:pt idx="140">
                  <c:v>8.429855342660991</c:v>
                </c:pt>
                <c:pt idx="141">
                  <c:v>8.7328613508446455</c:v>
                </c:pt>
                <c:pt idx="142">
                  <c:v>8.9133604982360151</c:v>
                </c:pt>
                <c:pt idx="143">
                  <c:v>8.9554928247668037</c:v>
                </c:pt>
                <c:pt idx="144">
                  <c:v>8.8619829439655327</c:v>
                </c:pt>
                <c:pt idx="145">
                  <c:v>8.6525890703798254</c:v>
                </c:pt>
                <c:pt idx="146">
                  <c:v>8.3572161984071265</c:v>
                </c:pt>
                <c:pt idx="147">
                  <c:v>8.0077218118633535</c:v>
                </c:pt>
                <c:pt idx="148">
                  <c:v>7.6319299228244786</c:v>
                </c:pt>
                <c:pt idx="149">
                  <c:v>7.2509589510568144</c:v>
                </c:pt>
                <c:pt idx="150">
                  <c:v>6.8791084358760886</c:v>
                </c:pt>
                <c:pt idx="151">
                  <c:v>6.5250388848769045</c:v>
                </c:pt>
                <c:pt idx="152">
                  <c:v>6.1932857521864593</c:v>
                </c:pt>
                <c:pt idx="153">
                  <c:v>5.8856157773088222</c:v>
                </c:pt>
                <c:pt idx="154">
                  <c:v>5.6020653787571488</c:v>
                </c:pt>
                <c:pt idx="155">
                  <c:v>5.3416667533549873</c:v>
                </c:pt>
                <c:pt idx="156">
                  <c:v>5.1029256370840113</c:v>
                </c:pt>
                <c:pt idx="157">
                  <c:v>4.8841210780977296</c:v>
                </c:pt>
                <c:pt idx="158">
                  <c:v>4.6834852505226818</c:v>
                </c:pt>
                <c:pt idx="159">
                  <c:v>4.4993056808381979</c:v>
                </c:pt>
                <c:pt idx="160">
                  <c:v>4.3299788521682103</c:v>
                </c:pt>
                <c:pt idx="161">
                  <c:v>4.1740342047245518</c:v>
                </c:pt>
                <c:pt idx="162">
                  <c:v>4.0301406836922151</c:v>
                </c:pt>
                <c:pt idx="163">
                  <c:v>3.897103438222719</c:v>
                </c:pt>
                <c:pt idx="164">
                  <c:v>3.7738553409976165</c:v>
                </c:pt>
                <c:pt idx="165">
                  <c:v>3.6594461379286125</c:v>
                </c:pt>
                <c:pt idx="166">
                  <c:v>3.5530308745140875</c:v>
                </c:pt>
                <c:pt idx="167">
                  <c:v>3.4538585268920001</c:v>
                </c:pt>
                <c:pt idx="168">
                  <c:v>3.3612613275880343</c:v>
                </c:pt>
                <c:pt idx="169">
                  <c:v>3.2746450133100531</c:v>
                </c:pt>
                <c:pt idx="170">
                  <c:v>3.1934800683451323</c:v>
                </c:pt>
                <c:pt idx="171">
                  <c:v>3.1172939503113133</c:v>
                </c:pt>
                <c:pt idx="172">
                  <c:v>3.0456642389999518</c:v>
                </c:pt>
                <c:pt idx="173">
                  <c:v>2.9782126274912772</c:v>
                </c:pt>
                <c:pt idx="174">
                  <c:v>2.9145996675166779</c:v>
                </c:pt>
                <c:pt idx="175">
                  <c:v>2.8545201819468238</c:v>
                </c:pt>
                <c:pt idx="176">
                  <c:v>2.7976992625074759</c:v>
                </c:pt>
                <c:pt idx="177">
                  <c:v>2.7438887780825314</c:v>
                </c:pt>
                <c:pt idx="178">
                  <c:v>2.6928643269154229</c:v>
                </c:pt>
                <c:pt idx="179">
                  <c:v>2.6444225739049614</c:v>
                </c:pt>
                <c:pt idx="180">
                  <c:v>2.5983789216041444</c:v>
                </c:pt>
                <c:pt idx="181">
                  <c:v>2.5545654702783089</c:v>
                </c:pt>
                <c:pt idx="182">
                  <c:v>2.5128292283962308</c:v>
                </c:pt>
                <c:pt idx="183">
                  <c:v>2.4730305402195079</c:v>
                </c:pt>
                <c:pt idx="184">
                  <c:v>2.4350417017656922</c:v>
                </c:pt>
                <c:pt idx="185">
                  <c:v>2.398745740410932</c:v>
                </c:pt>
                <c:pt idx="186">
                  <c:v>2.3640353368363178</c:v>
                </c:pt>
                <c:pt idx="187">
                  <c:v>2.3308118709765289</c:v>
                </c:pt>
                <c:pt idx="188">
                  <c:v>2.298984576163114</c:v>
                </c:pt>
                <c:pt idx="189">
                  <c:v>2.2684697878255236</c:v>
                </c:pt>
                <c:pt idx="190">
                  <c:v>2.2391902749722088</c:v>
                </c:pt>
                <c:pt idx="191">
                  <c:v>2.211074644266442</c:v>
                </c:pt>
                <c:pt idx="192">
                  <c:v>2.1840568078760594</c:v>
                </c:pt>
                <c:pt idx="193">
                  <c:v>2.1580755074464664</c:v>
                </c:pt>
                <c:pt idx="194">
                  <c:v>2.133073887550673</c:v>
                </c:pt>
                <c:pt idx="195">
                  <c:v>2.1089991128332963</c:v>
                </c:pt>
                <c:pt idx="196">
                  <c:v>2.0858020238082222</c:v>
                </c:pt>
                <c:pt idx="197">
                  <c:v>2.0634368269095518</c:v>
                </c:pt>
                <c:pt idx="198">
                  <c:v>2.0418608149477571</c:v>
                </c:pt>
                <c:pt idx="199">
                  <c:v>2.021034114600202</c:v>
                </c:pt>
                <c:pt idx="200">
                  <c:v>2.0009194579782905</c:v>
                </c:pt>
                <c:pt idx="201">
                  <c:v>1.9814819756716797</c:v>
                </c:pt>
                <c:pt idx="202">
                  <c:v>1.9626890089809637</c:v>
                </c:pt>
                <c:pt idx="203">
                  <c:v>1.9445099393207175</c:v>
                </c:pt>
                <c:pt idx="204">
                  <c:v>1.9269160330104702</c:v>
                </c:pt>
                <c:pt idx="205">
                  <c:v>1.9098802998767248</c:v>
                </c:pt>
                <c:pt idx="206">
                  <c:v>1.8933773642689053</c:v>
                </c:pt>
                <c:pt idx="207">
                  <c:v>1.8773833472493822</c:v>
                </c:pt>
                <c:pt idx="208">
                  <c:v>1.8618757588556487</c:v>
                </c:pt>
                <c:pt idx="209">
                  <c:v>1.8468333994538584</c:v>
                </c:pt>
                <c:pt idx="210">
                  <c:v>1.832236269309419</c:v>
                </c:pt>
                <c:pt idx="211">
                  <c:v>1.8180654855942062</c:v>
                </c:pt>
                <c:pt idx="212">
                  <c:v>1.8043032061326949</c:v>
                </c:pt>
                <c:pt idx="213">
                  <c:v>1.7909325592624661</c:v>
                </c:pt>
                <c:pt idx="214">
                  <c:v>1.7779375792492227</c:v>
                </c:pt>
                <c:pt idx="215">
                  <c:v>1.7653031467538123</c:v>
                </c:pt>
                <c:pt idx="216">
                  <c:v>1.7530149338995813</c:v>
                </c:pt>
                <c:pt idx="217">
                  <c:v>1.7410593535336305</c:v>
                </c:pt>
                <c:pt idx="218">
                  <c:v>1.7294235123157227</c:v>
                </c:pt>
                <c:pt idx="219">
                  <c:v>1.7180951673044389</c:v>
                </c:pt>
                <c:pt idx="220">
                  <c:v>1.707062685742156</c:v>
                </c:pt>
                <c:pt idx="221">
                  <c:v>1.6963150077689517</c:v>
                </c:pt>
                <c:pt idx="222">
                  <c:v>1.6858416118210959</c:v>
                </c:pt>
                <c:pt idx="223">
                  <c:v>1.6756324824926625</c:v>
                </c:pt>
                <c:pt idx="224">
                  <c:v>1.6656780806592884</c:v>
                </c:pt>
                <c:pt idx="225">
                  <c:v>1.6559693156815305</c:v>
                </c:pt>
                <c:pt idx="226">
                  <c:v>1.6464975195218157</c:v>
                </c:pt>
                <c:pt idx="227">
                  <c:v>1.637254422623849</c:v>
                </c:pt>
                <c:pt idx="228">
                  <c:v>1.6282321314167878</c:v>
                </c:pt>
                <c:pt idx="229">
                  <c:v>1.6194231073185574</c:v>
                </c:pt>
                <c:pt idx="230">
                  <c:v>1.6108201471236165</c:v>
                </c:pt>
                <c:pt idx="231">
                  <c:v>1.6024163646703464</c:v>
                </c:pt>
                <c:pt idx="232">
                  <c:v>1.5942051736921703</c:v>
                </c:pt>
                <c:pt idx="233">
                  <c:v>1.586180271764589</c:v>
                </c:pt>
                <c:pt idx="234">
                  <c:v>1.5783356252676555</c:v>
                </c:pt>
                <c:pt idx="235">
                  <c:v>1.5706654552900656</c:v>
                </c:pt>
                <c:pt idx="236">
                  <c:v>1.5631642244070814</c:v>
                </c:pt>
                <c:pt idx="237">
                  <c:v>1.5558266242699996</c:v>
                </c:pt>
                <c:pt idx="238">
                  <c:v>1.5486475639498818</c:v>
                </c:pt>
                <c:pt idx="239">
                  <c:v>1.5416221589828167</c:v>
                </c:pt>
                <c:pt idx="240">
                  <c:v>1.5347457210681426</c:v>
                </c:pt>
                <c:pt idx="241">
                  <c:v>1.5280137483748373</c:v>
                </c:pt>
                <c:pt idx="242">
                  <c:v>1.5214219164147667</c:v>
                </c:pt>
                <c:pt idx="243">
                  <c:v>1.514966069444627</c:v>
                </c:pt>
                <c:pt idx="244">
                  <c:v>1.5086422123613252</c:v>
                </c:pt>
                <c:pt idx="245">
                  <c:v>1.5024465030581915</c:v>
                </c:pt>
                <c:pt idx="246">
                  <c:v>1.4963752452118446</c:v>
                </c:pt>
                <c:pt idx="247">
                  <c:v>1.4904248814717682</c:v>
                </c:pt>
                <c:pt idx="248">
                  <c:v>1.4845919870266955</c:v>
                </c:pt>
                <c:pt idx="249">
                  <c:v>1.4788732635237809</c:v>
                </c:pt>
                <c:pt idx="250">
                  <c:v>1.4732655333182703</c:v>
                </c:pt>
                <c:pt idx="251">
                  <c:v>1.4677657340329699</c:v>
                </c:pt>
                <c:pt idx="252">
                  <c:v>1.462370913408269</c:v>
                </c:pt>
                <c:pt idx="253">
                  <c:v>1.457078224424839</c:v>
                </c:pt>
                <c:pt idx="254">
                  <c:v>1.4518849206823565</c:v>
                </c:pt>
                <c:pt idx="255">
                  <c:v>1.4467883520187563</c:v>
                </c:pt>
                <c:pt idx="256">
                  <c:v>1.4417859603555818</c:v>
                </c:pt>
                <c:pt idx="257">
                  <c:v>1.4368752757559653</c:v>
                </c:pt>
                <c:pt idx="258">
                  <c:v>1.4320539126826961</c:v>
                </c:pt>
                <c:pt idx="259">
                  <c:v>1.4273195664446556</c:v>
                </c:pt>
                <c:pt idx="260">
                  <c:v>1.4226700098206773</c:v>
                </c:pt>
                <c:pt idx="261">
                  <c:v>1.4181030898506191</c:v>
                </c:pt>
                <c:pt idx="262">
                  <c:v>1.4136167247840821</c:v>
                </c:pt>
                <c:pt idx="263">
                  <c:v>1.4092089011778441</c:v>
                </c:pt>
                <c:pt idx="264">
                  <c:v>1.4048776711336386</c:v>
                </c:pt>
                <c:pt idx="265">
                  <c:v>1.4006211496684502</c:v>
                </c:pt>
                <c:pt idx="266">
                  <c:v>1.3964375122099844</c:v>
                </c:pt>
                <c:pt idx="267">
                  <c:v>1.3923249922104324</c:v>
                </c:pt>
                <c:pt idx="268">
                  <c:v>1.3882818788720848</c:v>
                </c:pt>
                <c:pt idx="269">
                  <c:v>1.3843065149787346</c:v>
                </c:pt>
                <c:pt idx="270">
                  <c:v>1.3803972948271896</c:v>
                </c:pt>
                <c:pt idx="271">
                  <c:v>1.3765526622535604</c:v>
                </c:pt>
                <c:pt idx="272">
                  <c:v>1.3727711087493013</c:v>
                </c:pt>
                <c:pt idx="273">
                  <c:v>1.3690511716622962</c:v>
                </c:pt>
                <c:pt idx="274">
                  <c:v>1.3653914324785532</c:v>
                </c:pt>
                <c:pt idx="275">
                  <c:v>1.361790515180332</c:v>
                </c:pt>
                <c:pt idx="276">
                  <c:v>1.35824708467678</c:v>
                </c:pt>
                <c:pt idx="277">
                  <c:v>1.3547598453033765</c:v>
                </c:pt>
                <c:pt idx="278">
                  <c:v>1.3513275393866966</c:v>
                </c:pt>
                <c:pt idx="279">
                  <c:v>1.3479489458712111</c:v>
                </c:pt>
                <c:pt idx="280">
                  <c:v>1.3446228790050256</c:v>
                </c:pt>
                <c:pt idx="281">
                  <c:v>1.34134818708163</c:v>
                </c:pt>
                <c:pt idx="282">
                  <c:v>1.3381237512349042</c:v>
                </c:pt>
                <c:pt idx="283">
                  <c:v>1.3349484842847716</c:v>
                </c:pt>
                <c:pt idx="284">
                  <c:v>1.3318213296310419</c:v>
                </c:pt>
                <c:pt idx="285">
                  <c:v>1.3287412601931154</c:v>
                </c:pt>
                <c:pt idx="286">
                  <c:v>1.3257072773933525</c:v>
                </c:pt>
                <c:pt idx="287">
                  <c:v>1.322718410182028</c:v>
                </c:pt>
                <c:pt idx="288">
                  <c:v>1.3197737141019048</c:v>
                </c:pt>
                <c:pt idx="289">
                  <c:v>1.3168722703905642</c:v>
                </c:pt>
                <c:pt idx="290">
                  <c:v>1.3140131851187316</c:v>
                </c:pt>
                <c:pt idx="291">
                  <c:v>1.3111955883629269</c:v>
                </c:pt>
                <c:pt idx="292">
                  <c:v>1.3084186334108627</c:v>
                </c:pt>
                <c:pt idx="293">
                  <c:v>1.3056814959980854</c:v>
                </c:pt>
                <c:pt idx="294">
                  <c:v>1.3029833735744403</c:v>
                </c:pt>
                <c:pt idx="295">
                  <c:v>1.3003234845990177</c:v>
                </c:pt>
                <c:pt idx="296">
                  <c:v>1.297701067862294</c:v>
                </c:pt>
                <c:pt idx="297">
                  <c:v>1.2951153818342576</c:v>
                </c:pt>
                <c:pt idx="298">
                  <c:v>1.2925657040373697</c:v>
                </c:pt>
                <c:pt idx="299">
                  <c:v>1.2900513304432604</c:v>
                </c:pt>
                <c:pt idx="300">
                  <c:v>1.2875715748921248</c:v>
                </c:pt>
                <c:pt idx="301">
                  <c:v>1.2851257685338289</c:v>
                </c:pt>
                <c:pt idx="302">
                  <c:v>1.2827132592897879</c:v>
                </c:pt>
                <c:pt idx="303">
                  <c:v>1.2803334113347211</c:v>
                </c:pt>
                <c:pt idx="304">
                  <c:v>1.2779856045974365</c:v>
                </c:pt>
                <c:pt idx="305">
                  <c:v>1.2756692342798337</c:v>
                </c:pt>
                <c:pt idx="306">
                  <c:v>1.2733837103933598</c:v>
                </c:pt>
                <c:pt idx="307">
                  <c:v>1.2711284573121822</c:v>
                </c:pt>
                <c:pt idx="308">
                  <c:v>1.2689029133423799</c:v>
                </c:pt>
                <c:pt idx="309">
                  <c:v>1.2667065303064937</c:v>
                </c:pt>
                <c:pt idx="310">
                  <c:v>1.2645387731427955</c:v>
                </c:pt>
                <c:pt idx="311">
                  <c:v>1.2623991195186779</c:v>
                </c:pt>
                <c:pt idx="312">
                  <c:v>1.2602870594575852</c:v>
                </c:pt>
                <c:pt idx="313">
                  <c:v>1.2582020949789392</c:v>
                </c:pt>
                <c:pt idx="314">
                  <c:v>1.2561437397505337</c:v>
                </c:pt>
                <c:pt idx="315">
                  <c:v>1.2541115187528997</c:v>
                </c:pt>
                <c:pt idx="316">
                  <c:v>1.2521049679551632</c:v>
                </c:pt>
                <c:pt idx="317">
                  <c:v>1.2501236340019406</c:v>
                </c:pt>
                <c:pt idx="318">
                  <c:v>1.2481670739108355</c:v>
                </c:pt>
                <c:pt idx="319">
                  <c:v>1.2462348547801234</c:v>
                </c:pt>
                <c:pt idx="320">
                  <c:v>1.2443265535062267</c:v>
                </c:pt>
                <c:pt idx="321">
                  <c:v>1.2424417565105961</c:v>
                </c:pt>
                <c:pt idx="322">
                  <c:v>1.2405800594756435</c:v>
                </c:pt>
                <c:pt idx="323">
                  <c:v>1.2387410670893735</c:v>
                </c:pt>
                <c:pt idx="324">
                  <c:v>1.2369243927983824</c:v>
                </c:pt>
                <c:pt idx="325">
                  <c:v>1.2351296585689093</c:v>
                </c:pt>
                <c:pt idx="326">
                  <c:v>1.2333564946556355</c:v>
                </c:pt>
                <c:pt idx="327">
                  <c:v>1.2316045393779362</c:v>
                </c:pt>
                <c:pt idx="328">
                  <c:v>1.229873438903315</c:v>
                </c:pt>
                <c:pt idx="329">
                  <c:v>1.2281628470377459</c:v>
                </c:pt>
              </c:numCache>
            </c:numRef>
          </c:yVal>
        </c:ser>
        <c:ser>
          <c:idx val="1"/>
          <c:order val="1"/>
          <c:tx>
            <c:v>R = 500 ohms</c:v>
          </c:tx>
          <c:marker>
            <c:symbol val="none"/>
          </c:marker>
          <c:xVal>
            <c:numRef>
              <c:f>Sheet1!$B$7:$B$336</c:f>
              <c:numCache>
                <c:formatCode>General</c:formatCode>
                <c:ptCount val="33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</c:numCache>
            </c:numRef>
          </c:xVal>
          <c:yVal>
            <c:numRef>
              <c:f>Sheet1!$K$7:$K$336</c:f>
              <c:numCache>
                <c:formatCode>General</c:formatCode>
                <c:ptCount val="330"/>
                <c:pt idx="0">
                  <c:v>0</c:v>
                </c:pt>
                <c:pt idx="1">
                  <c:v>4.9350396463274421E-5</c:v>
                </c:pt>
                <c:pt idx="2">
                  <c:v>1.9743008469012195E-4</c:v>
                </c:pt>
                <c:pt idx="3">
                  <c:v>4.4432460127466722E-4</c:v>
                </c:pt>
                <c:pt idx="4">
                  <c:v>7.9017664092293481E-4</c:v>
                </c:pt>
                <c:pt idx="5">
                  <c:v>1.2351862573845229E-3</c:v>
                </c:pt>
                <c:pt idx="6">
                  <c:v>1.7796111454747496E-3</c:v>
                </c:pt>
                <c:pt idx="7">
                  <c:v>2.4237670049113971E-3</c:v>
                </c:pt>
                <c:pt idx="8">
                  <c:v>3.1680279868957898E-3</c:v>
                </c:pt>
                <c:pt idx="9">
                  <c:v>4.0128272245896412E-3</c:v>
                </c:pt>
                <c:pt idx="10">
                  <c:v>4.9586574488521386E-3</c:v>
                </c:pt>
                <c:pt idx="11">
                  <c:v>6.0060716908322039E-3</c:v>
                </c:pt>
                <c:pt idx="12">
                  <c:v>7.1556840732373613E-3</c:v>
                </c:pt>
                <c:pt idx="13">
                  <c:v>8.4081706923448442E-3</c:v>
                </c:pt>
                <c:pt idx="14">
                  <c:v>9.7642705930620424E-3</c:v>
                </c:pt>
                <c:pt idx="15">
                  <c:v>1.122478683960464E-2</c:v>
                </c:pt>
                <c:pt idx="16">
                  <c:v>1.2790587684625454E-2</c:v>
                </c:pt>
                <c:pt idx="17">
                  <c:v>1.4462607839907366E-2</c:v>
                </c:pt>
                <c:pt idx="18">
                  <c:v>1.6241849852023836E-2</c:v>
                </c:pt>
                <c:pt idx="19">
                  <c:v>1.8129385586679005E-2</c:v>
                </c:pt>
                <c:pt idx="20">
                  <c:v>2.0126357825759549E-2</c:v>
                </c:pt>
                <c:pt idx="21">
                  <c:v>2.2233981981470152E-2</c:v>
                </c:pt>
                <c:pt idx="22">
                  <c:v>2.4453547932282296E-2</c:v>
                </c:pt>
                <c:pt idx="23">
                  <c:v>2.6786421985804821E-2</c:v>
                </c:pt>
                <c:pt idx="24">
                  <c:v>2.9234048974083934E-2</c:v>
                </c:pt>
                <c:pt idx="25">
                  <c:v>3.1797954487267528E-2</c:v>
                </c:pt>
                <c:pt idx="26">
                  <c:v>3.4479747252018286E-2</c:v>
                </c:pt>
                <c:pt idx="27">
                  <c:v>3.7281121661541627E-2</c:v>
                </c:pt>
                <c:pt idx="28">
                  <c:v>4.0203860464604127E-2</c:v>
                </c:pt>
                <c:pt idx="29">
                  <c:v>4.3249837621465573E-2</c:v>
                </c:pt>
                <c:pt idx="30">
                  <c:v>4.6421021335228192E-2</c:v>
                </c:pt>
                <c:pt idx="31">
                  <c:v>4.9719477267729413E-2</c:v>
                </c:pt>
                <c:pt idx="32">
                  <c:v>5.3147371949769283E-2</c:v>
                </c:pt>
                <c:pt idx="33">
                  <c:v>5.6706976396177271E-2</c:v>
                </c:pt>
                <c:pt idx="34">
                  <c:v>6.0400669936984161E-2</c:v>
                </c:pt>
                <c:pt idx="35">
                  <c:v>6.423094427678655E-2</c:v>
                </c:pt>
                <c:pt idx="36">
                  <c:v>6.8200407795268064E-2</c:v>
                </c:pt>
                <c:pt idx="37">
                  <c:v>7.2311790102786599E-2</c:v>
                </c:pt>
                <c:pt idx="38">
                  <c:v>7.6567946865952266E-2</c:v>
                </c:pt>
                <c:pt idx="39">
                  <c:v>8.0971864919211434E-2</c:v>
                </c:pt>
                <c:pt idx="40">
                  <c:v>8.5526667679630103E-2</c:v>
                </c:pt>
                <c:pt idx="41">
                  <c:v>9.0235620883335144E-2</c:v>
                </c:pt>
                <c:pt idx="42">
                  <c:v>9.5102138663438682E-2</c:v>
                </c:pt>
                <c:pt idx="43">
                  <c:v>0.10012978999074211</c:v>
                </c:pt>
                <c:pt idx="44">
                  <c:v>0.10532230550011096</c:v>
                </c:pt>
                <c:pt idx="45">
                  <c:v>0.11068358472712392</c:v>
                </c:pt>
                <c:pt idx="46">
                  <c:v>0.11621770378146079</c:v>
                </c:pt>
                <c:pt idx="47">
                  <c:v>0.12192892348549887</c:v>
                </c:pt>
                <c:pt idx="48">
                  <c:v>0.12782169800876136</c:v>
                </c:pt>
                <c:pt idx="49">
                  <c:v>0.13390068403121097</c:v>
                </c:pt>
                <c:pt idx="50">
                  <c:v>0.14017075047093258</c:v>
                </c:pt>
                <c:pt idx="51">
                  <c:v>0.14663698881450668</c:v>
                </c:pt>
                <c:pt idx="52">
                  <c:v>0.15330472409137152</c:v>
                </c:pt>
                <c:pt idx="53">
                  <c:v>0.16017952653671974</c:v>
                </c:pt>
                <c:pt idx="54">
                  <c:v>0.16726722399099916</c:v>
                </c:pt>
                <c:pt idx="55">
                  <c:v>0.17457391508791992</c:v>
                </c:pt>
                <c:pt idx="56">
                  <c:v>0.18210598328702626</c:v>
                </c:pt>
                <c:pt idx="57">
                  <c:v>0.18987011181141933</c:v>
                </c:pt>
                <c:pt idx="58">
                  <c:v>0.19787329955612504</c:v>
                </c:pt>
                <c:pt idx="59">
                  <c:v>0.20612287803796331</c:v>
                </c:pt>
                <c:pt idx="60">
                  <c:v>0.21462652946358526</c:v>
                </c:pt>
                <c:pt idx="61">
                  <c:v>0.22339230599869145</c:v>
                </c:pt>
                <c:pt idx="62">
                  <c:v>0.23242865032834276</c:v>
                </c:pt>
                <c:pt idx="63">
                  <c:v>0.24174441760579746</c:v>
                </c:pt>
                <c:pt idx="64">
                  <c:v>0.2513488988954975</c:v>
                </c:pt>
                <c:pt idx="65">
                  <c:v>0.26125184622476405</c:v>
                </c:pt>
                <c:pt idx="66">
                  <c:v>0.27146349936848435</c:v>
                </c:pt>
                <c:pt idx="67">
                  <c:v>0.2819946145016945</c:v>
                </c:pt>
                <c:pt idx="68">
                  <c:v>0.29285649486651683</c:v>
                </c:pt>
                <c:pt idx="69">
                  <c:v>0.30406102361253001</c:v>
                </c:pt>
                <c:pt idx="70">
                  <c:v>0.31562069898338208</c:v>
                </c:pt>
                <c:pt idx="71">
                  <c:v>0.32754867203743437</c:v>
                </c:pt>
                <c:pt idx="72">
                  <c:v>0.33985878710653489</c:v>
                </c:pt>
                <c:pt idx="73">
                  <c:v>0.35256562521476947</c:v>
                </c:pt>
                <c:pt idx="74">
                  <c:v>0.36568455069836447</c:v>
                </c:pt>
                <c:pt idx="75">
                  <c:v>0.37923176128890684</c:v>
                </c:pt>
                <c:pt idx="76">
                  <c:v>0.39322434194484629</c:v>
                </c:pt>
                <c:pt idx="77">
                  <c:v>0.40768032274098137</c:v>
                </c:pt>
                <c:pt idx="78">
                  <c:v>0.42261874115237719</c:v>
                </c:pt>
                <c:pt idx="79">
                  <c:v>0.43805970909810049</c:v>
                </c:pt>
                <c:pt idx="80">
                  <c:v>0.45402448514130078</c:v>
                </c:pt>
                <c:pt idx="81">
                  <c:v>0.47053555227565769</c:v>
                </c:pt>
                <c:pt idx="82">
                  <c:v>0.48761670176403515</c:v>
                </c:pt>
                <c:pt idx="83">
                  <c:v>0.50529312353334954</c:v>
                </c:pt>
                <c:pt idx="84">
                  <c:v>0.52359150367008578</c:v>
                </c:pt>
                <c:pt idx="85">
                  <c:v>0.54254012960337317</c:v>
                </c:pt>
                <c:pt idx="86">
                  <c:v>0.56216900360680477</c:v>
                </c:pt>
                <c:pt idx="87">
                  <c:v>0.58250996529569643</c:v>
                </c:pt>
                <c:pt idx="88">
                  <c:v>0.60359682384260038</c:v>
                </c:pt>
                <c:pt idx="89">
                  <c:v>0.62546550067951889</c:v>
                </c:pt>
                <c:pt idx="90">
                  <c:v>0.64815418349903819</c:v>
                </c:pt>
                <c:pt idx="91">
                  <c:v>0.67170349240656857</c:v>
                </c:pt>
                <c:pt idx="92">
                  <c:v>0.69615665910940705</c:v>
                </c:pt>
                <c:pt idx="93">
                  <c:v>0.72155972005193425</c:v>
                </c:pt>
                <c:pt idx="94">
                  <c:v>0.74796172441528097</c:v>
                </c:pt>
                <c:pt idx="95">
                  <c:v>0.77541495788811354</c:v>
                </c:pt>
                <c:pt idx="96">
                  <c:v>0.80397518307476667</c:v>
                </c:pt>
                <c:pt idx="97">
                  <c:v>0.83370189732727717</c:v>
                </c:pt>
                <c:pt idx="98">
                  <c:v>0.86465860865529898</c:v>
                </c:pt>
                <c:pt idx="99">
                  <c:v>0.89691313016465679</c:v>
                </c:pt>
                <c:pt idx="100">
                  <c:v>0.93053789317844926</c:v>
                </c:pt>
                <c:pt idx="101">
                  <c:v>0.96561027877447725</c:v>
                </c:pt>
                <c:pt idx="102">
                  <c:v>1.0022129668911812</c:v>
                </c:pt>
                <c:pt idx="103">
                  <c:v>1.0404343013620256</c:v>
                </c:pt>
                <c:pt idx="104">
                  <c:v>1.0803686681724693</c:v>
                </c:pt>
                <c:pt idx="105">
                  <c:v>1.122116882813692</c:v>
                </c:pt>
                <c:pt idx="106">
                  <c:v>1.1657865807304824</c:v>
                </c:pt>
                <c:pt idx="107">
                  <c:v>1.211492602396679</c:v>
                </c:pt>
                <c:pt idx="108">
                  <c:v>1.2593573613353457</c:v>
                </c:pt>
                <c:pt idx="109">
                  <c:v>1.3095111792250738</c:v>
                </c:pt>
                <c:pt idx="110">
                  <c:v>1.3620925668392381</c:v>
                </c:pt>
                <c:pt idx="111">
                  <c:v>1.417248422631106</c:v>
                </c:pt>
                <c:pt idx="112">
                  <c:v>1.475134111911641</c:v>
                </c:pt>
                <c:pt idx="113">
                  <c:v>1.5359133782957477</c:v>
                </c:pt>
                <c:pt idx="114">
                  <c:v>1.5997580248580754</c:v>
                </c:pt>
                <c:pt idx="115">
                  <c:v>1.6668472846018401</c:v>
                </c:pt>
                <c:pt idx="116">
                  <c:v>1.737366777702553</c:v>
                </c:pt>
                <c:pt idx="117">
                  <c:v>1.8115069258299126</c:v>
                </c:pt>
                <c:pt idx="118">
                  <c:v>1.8894606610443758</c:v>
                </c:pt>
                <c:pt idx="119">
                  <c:v>1.9714202279304698</c:v>
                </c:pt>
                <c:pt idx="120">
                  <c:v>2.0575728329205112</c:v>
                </c:pt>
                <c:pt idx="121">
                  <c:v>2.148094845314136</c:v>
                </c:pt>
                <c:pt idx="122">
                  <c:v>2.2431442031052566</c:v>
                </c:pt>
                <c:pt idx="123">
                  <c:v>2.3428506288282098</c:v>
                </c:pt>
                <c:pt idx="124">
                  <c:v>2.4473032256674574</c:v>
                </c:pt>
                <c:pt idx="125">
                  <c:v>2.5565350172080548</c:v>
                </c:pt>
                <c:pt idx="126">
                  <c:v>2.6705040383141645</c:v>
                </c:pt>
                <c:pt idx="127">
                  <c:v>2.7890707121198783</c:v>
                </c:pt>
                <c:pt idx="128">
                  <c:v>2.9119715017210477</c:v>
                </c:pt>
                <c:pt idx="129">
                  <c:v>3.0387892559916674</c:v>
                </c:pt>
                <c:pt idx="130">
                  <c:v>3.1689213293519174</c:v>
                </c:pt>
                <c:pt idx="131">
                  <c:v>3.3015474829235232</c:v>
                </c:pt>
                <c:pt idx="132">
                  <c:v>3.4356007642077531</c:v>
                </c:pt>
                <c:pt idx="133">
                  <c:v>3.5697459252000696</c:v>
                </c:pt>
                <c:pt idx="134">
                  <c:v>3.7023712534486179</c:v>
                </c:pt>
                <c:pt idx="135">
                  <c:v>3.8316005664574426</c:v>
                </c:pt>
                <c:pt idx="136">
                  <c:v>3.9553320067248938</c:v>
                </c:pt>
                <c:pt idx="137">
                  <c:v>4.0713085645327673</c:v>
                </c:pt>
                <c:pt idx="138">
                  <c:v>4.1772215101610177</c:v>
                </c:pt>
                <c:pt idx="139">
                  <c:v>4.2708421966801717</c:v>
                </c:pt>
                <c:pt idx="140">
                  <c:v>4.3501708604969469</c:v>
                </c:pt>
                <c:pt idx="141">
                  <c:v>4.4135848191706151</c:v>
                </c:pt>
                <c:pt idx="142">
                  <c:v>4.4599650270430136</c:v>
                </c:pt>
                <c:pt idx="143">
                  <c:v>4.4887810976231775</c:v>
                </c:pt>
                <c:pt idx="144">
                  <c:v>4.5001210977434827</c:v>
                </c:pt>
                <c:pt idx="145">
                  <c:v>4.4946622908079323</c:v>
                </c:pt>
                <c:pt idx="146">
                  <c:v>4.473589736713576</c:v>
                </c:pt>
                <c:pt idx="147">
                  <c:v>4.4384781337148143</c:v>
                </c:pt>
                <c:pt idx="148">
                  <c:v>4.3911564025272334</c:v>
                </c:pt>
                <c:pt idx="149">
                  <c:v>4.3335738699013433</c:v>
                </c:pt>
                <c:pt idx="150">
                  <c:v>4.2676826640019216</c:v>
                </c:pt>
                <c:pt idx="151">
                  <c:v>4.1953450126845988</c:v>
                </c:pt>
                <c:pt idx="152">
                  <c:v>4.1182683624288252</c:v>
                </c:pt>
                <c:pt idx="153">
                  <c:v>4.0379667885418948</c:v>
                </c:pt>
                <c:pt idx="154">
                  <c:v>3.9557444665130017</c:v>
                </c:pt>
                <c:pt idx="155">
                  <c:v>3.8726958695072513</c:v>
                </c:pt>
                <c:pt idx="156">
                  <c:v>3.7897174111892853</c:v>
                </c:pt>
                <c:pt idx="157">
                  <c:v>3.7075259806661713</c:v>
                </c:pt>
                <c:pt idx="158">
                  <c:v>3.6266808188649509</c:v>
                </c:pt>
                <c:pt idx="159">
                  <c:v>3.5476061972733683</c:v>
                </c:pt>
                <c:pt idx="160">
                  <c:v>3.4706132371507006</c:v>
                </c:pt>
                <c:pt idx="161">
                  <c:v>3.3959198957360148</c:v>
                </c:pt>
                <c:pt idx="162">
                  <c:v>3.3236686455513902</c:v>
                </c:pt>
                <c:pt idx="163">
                  <c:v>3.2539417103323558</c:v>
                </c:pt>
                <c:pt idx="164">
                  <c:v>3.1867739320253787</c:v>
                </c:pt>
                <c:pt idx="165">
                  <c:v>3.1221634622417405</c:v>
                </c:pt>
                <c:pt idx="166">
                  <c:v>3.0600805276365217</c:v>
                </c:pt>
                <c:pt idx="167">
                  <c:v>3.0004745343096988</c:v>
                </c:pt>
                <c:pt idx="168">
                  <c:v>2.9432797677154796</c:v>
                </c:pt>
                <c:pt idx="169">
                  <c:v>2.888419922834387</c:v>
                </c:pt>
                <c:pt idx="170">
                  <c:v>2.8358116717652382</c:v>
                </c:pt>
                <c:pt idx="171">
                  <c:v>2.7853674469146288</c:v>
                </c:pt>
                <c:pt idx="172">
                  <c:v>2.7369975901851467</c:v>
                </c:pt>
                <c:pt idx="173">
                  <c:v>2.6906119933290982</c:v>
                </c:pt>
                <c:pt idx="174">
                  <c:v>2.6461213324965014</c:v>
                </c:pt>
                <c:pt idx="175">
                  <c:v>2.6034379810505914</c:v>
                </c:pt>
                <c:pt idx="176">
                  <c:v>2.5624766687772209</c:v>
                </c:pt>
                <c:pt idx="177">
                  <c:v>2.5231549423741844</c:v>
                </c:pt>
                <c:pt idx="178">
                  <c:v>2.4853934712233037</c:v>
                </c:pt>
                <c:pt idx="179">
                  <c:v>2.4491162335720782</c:v>
                </c:pt>
                <c:pt idx="180">
                  <c:v>2.4142506110572177</c:v>
                </c:pt>
                <c:pt idx="181">
                  <c:v>2.3807274136994971</c:v>
                </c:pt>
                <c:pt idx="182">
                  <c:v>2.3484808528380055</c:v>
                </c:pt>
                <c:pt idx="183">
                  <c:v>2.3174484757397789</c:v>
                </c:pt>
                <c:pt idx="184">
                  <c:v>2.2875710726414566</c:v>
                </c:pt>
                <c:pt idx="185">
                  <c:v>2.2587925646072806</c:v>
                </c:pt>
                <c:pt idx="186">
                  <c:v>2.2310598787030056</c:v>
                </c:pt>
                <c:pt idx="187">
                  <c:v>2.2043228154915964</c:v>
                </c:pt>
                <c:pt idx="188">
                  <c:v>2.1785339126752623</c:v>
                </c:pt>
                <c:pt idx="189">
                  <c:v>2.1536483077765771</c:v>
                </c:pt>
                <c:pt idx="190">
                  <c:v>2.129623602018349</c:v>
                </c:pt>
                <c:pt idx="191">
                  <c:v>2.1064197269869229</c:v>
                </c:pt>
                <c:pt idx="192">
                  <c:v>2.0839988152142976</c:v>
                </c:pt>
                <c:pt idx="193">
                  <c:v>2.0623250754648179</c:v>
                </c:pt>
                <c:pt idx="194">
                  <c:v>2.0413646732415693</c:v>
                </c:pt>
                <c:pt idx="195">
                  <c:v>2.0210856168194993</c:v>
                </c:pt>
                <c:pt idx="196">
                  <c:v>2.0014576489535236</c:v>
                </c:pt>
                <c:pt idx="197">
                  <c:v>1.9824521442900116</c:v>
                </c:pt>
                <c:pt idx="198">
                  <c:v>1.9640420124208022</c:v>
                </c:pt>
                <c:pt idx="199">
                  <c:v>1.9462016064536121</c:v>
                </c:pt>
                <c:pt idx="200">
                  <c:v>1.9289066369261327</c:v>
                </c:pt>
                <c:pt idx="201">
                  <c:v>1.9121340908591808</c:v>
                </c:pt>
                <c:pt idx="202">
                  <c:v>1.895862155723528</c:v>
                </c:pt>
                <c:pt idx="203">
                  <c:v>1.880070148083016</c:v>
                </c:pt>
                <c:pt idx="204">
                  <c:v>1.8647384466711405</c:v>
                </c:pt>
                <c:pt idx="205">
                  <c:v>1.8498484296577991</c:v>
                </c:pt>
                <c:pt idx="206">
                  <c:v>1.8353824158661602</c:v>
                </c:pt>
                <c:pt idx="207">
                  <c:v>1.8213236097055241</c:v>
                </c:pt>
                <c:pt idx="208">
                  <c:v>1.8076560495938752</c:v>
                </c:pt>
                <c:pt idx="209">
                  <c:v>1.7943645596529805</c:v>
                </c:pt>
                <c:pt idx="210">
                  <c:v>1.7814347044688095</c:v>
                </c:pt>
                <c:pt idx="211">
                  <c:v>1.7688527467205135</c:v>
                </c:pt>
                <c:pt idx="212">
                  <c:v>1.7566056074917802</c:v>
                </c:pt>
                <c:pt idx="213">
                  <c:v>1.7446808290889839</c:v>
                </c:pt>
                <c:pt idx="214">
                  <c:v>1.7330665402009671</c:v>
                </c:pt>
                <c:pt idx="215">
                  <c:v>1.7217514232454245</c:v>
                </c:pt>
                <c:pt idx="216">
                  <c:v>1.710724683756621</c:v>
                </c:pt>
                <c:pt idx="217">
                  <c:v>1.699976021678548</c:v>
                </c:pt>
                <c:pt idx="218">
                  <c:v>1.6894956044365215</c:v>
                </c:pt>
                <c:pt idx="219">
                  <c:v>1.67927404166866</c:v>
                </c:pt>
                <c:pt idx="220">
                  <c:v>1.6693023615066773</c:v>
                </c:pt>
                <c:pt idx="221">
                  <c:v>1.6595719883029054</c:v>
                </c:pt>
                <c:pt idx="222">
                  <c:v>1.6500747217075149</c:v>
                </c:pt>
                <c:pt idx="223">
                  <c:v>1.6408027170065105</c:v>
                </c:pt>
                <c:pt idx="224">
                  <c:v>1.6317484666372353</c:v>
                </c:pt>
                <c:pt idx="225">
                  <c:v>1.6229047828038863</c:v>
                </c:pt>
                <c:pt idx="226">
                  <c:v>1.6142647811209221</c:v>
                </c:pt>
                <c:pt idx="227">
                  <c:v>1.60582186521723</c:v>
                </c:pt>
                <c:pt idx="228">
                  <c:v>1.5975697122386043</c:v>
                </c:pt>
                <c:pt idx="229">
                  <c:v>1.5895022591903971</c:v>
                </c:pt>
                <c:pt idx="230">
                  <c:v>1.581613690066241</c:v>
                </c:pt>
                <c:pt idx="231">
                  <c:v>1.573898423712484</c:v>
                </c:pt>
                <c:pt idx="232">
                  <c:v>1.5663511023814503</c:v>
                </c:pt>
                <c:pt idx="233">
                  <c:v>1.5589665809298656</c:v>
                </c:pt>
                <c:pt idx="234">
                  <c:v>1.5517399166217867</c:v>
                </c:pt>
                <c:pt idx="235">
                  <c:v>1.5446663594981513</c:v>
                </c:pt>
                <c:pt idx="236">
                  <c:v>1.5377413432776472</c:v>
                </c:pt>
                <c:pt idx="237">
                  <c:v>1.5309604767559961</c:v>
                </c:pt>
                <c:pt idx="238">
                  <c:v>1.524319535672968</c:v>
                </c:pt>
                <c:pt idx="239">
                  <c:v>1.5178144550185153</c:v>
                </c:pt>
                <c:pt idx="240">
                  <c:v>1.5114413217513223</c:v>
                </c:pt>
                <c:pt idx="241">
                  <c:v>1.5051963679048512</c:v>
                </c:pt>
                <c:pt idx="242">
                  <c:v>1.4990759640576206</c:v>
                </c:pt>
                <c:pt idx="243">
                  <c:v>1.4930766131459858</c:v>
                </c:pt>
                <c:pt idx="244">
                  <c:v>1.4871949445991162</c:v>
                </c:pt>
                <c:pt idx="245">
                  <c:v>1.4814277087771943</c:v>
                </c:pt>
                <c:pt idx="246">
                  <c:v>1.475771771695092</c:v>
                </c:pt>
                <c:pt idx="247">
                  <c:v>1.470224110014928</c:v>
                </c:pt>
                <c:pt idx="248">
                  <c:v>1.4647818062919757</c:v>
                </c:pt>
                <c:pt idx="249">
                  <c:v>1.4594420444593816</c:v>
                </c:pt>
                <c:pt idx="250">
                  <c:v>1.4542021055380832</c:v>
                </c:pt>
                <c:pt idx="251">
                  <c:v>1.4490593635591709</c:v>
                </c:pt>
                <c:pt idx="252">
                  <c:v>1.4440112816867401</c:v>
                </c:pt>
                <c:pt idx="253">
                  <c:v>1.4390554085300296</c:v>
                </c:pt>
                <c:pt idx="254">
                  <c:v>1.4341893746343328</c:v>
                </c:pt>
                <c:pt idx="255">
                  <c:v>1.4294108891408219</c:v>
                </c:pt>
                <c:pt idx="256">
                  <c:v>1.4247177366060269</c:v>
                </c:pt>
                <c:pt idx="257">
                  <c:v>1.4201077739722787</c:v>
                </c:pt>
                <c:pt idx="258">
                  <c:v>1.4155789276809505</c:v>
                </c:pt>
                <c:pt idx="259">
                  <c:v>1.4111291909208212</c:v>
                </c:pt>
                <c:pt idx="260">
                  <c:v>1.4067566210043518</c:v>
                </c:pt>
                <c:pt idx="261">
                  <c:v>1.4024593368650899</c:v>
                </c:pt>
                <c:pt idx="262">
                  <c:v>1.3982355166698159</c:v>
                </c:pt>
                <c:pt idx="263">
                  <c:v>1.3940833955394276</c:v>
                </c:pt>
                <c:pt idx="264">
                  <c:v>1.390001263372908</c:v>
                </c:pt>
                <c:pt idx="265">
                  <c:v>1.3859874627690436</c:v>
                </c:pt>
                <c:pt idx="266">
                  <c:v>1.3820403870408839</c:v>
                </c:pt>
                <c:pt idx="267">
                  <c:v>1.3781584783181979</c:v>
                </c:pt>
                <c:pt idx="268">
                  <c:v>1.3743402257334776</c:v>
                </c:pt>
                <c:pt idx="269">
                  <c:v>1.3705841636872773</c:v>
                </c:pt>
                <c:pt idx="270">
                  <c:v>1.3668888701889133</c:v>
                </c:pt>
                <c:pt idx="271">
                  <c:v>1.3632529652687839</c:v>
                </c:pt>
                <c:pt idx="272">
                  <c:v>1.359675109458764</c:v>
                </c:pt>
                <c:pt idx="273">
                  <c:v>1.3561540023373342</c:v>
                </c:pt>
                <c:pt idx="274">
                  <c:v>1.3526883811362831</c:v>
                </c:pt>
                <c:pt idx="275">
                  <c:v>1.3492770194060026</c:v>
                </c:pt>
                <c:pt idx="276">
                  <c:v>1.3459187257365408</c:v>
                </c:pt>
                <c:pt idx="277">
                  <c:v>1.3426123425317567</c:v>
                </c:pt>
                <c:pt idx="278">
                  <c:v>1.3393567448340331</c:v>
                </c:pt>
                <c:pt idx="279">
                  <c:v>1.3361508391971688</c:v>
                </c:pt>
                <c:pt idx="280">
                  <c:v>1.3329935626051781</c:v>
                </c:pt>
                <c:pt idx="281">
                  <c:v>1.3298838814348526</c:v>
                </c:pt>
                <c:pt idx="282">
                  <c:v>1.3268207904600526</c:v>
                </c:pt>
                <c:pt idx="283">
                  <c:v>1.3238033118958041</c:v>
                </c:pt>
                <c:pt idx="284">
                  <c:v>1.3208304944803695</c:v>
                </c:pt>
                <c:pt idx="285">
                  <c:v>1.3179014125935644</c:v>
                </c:pt>
                <c:pt idx="286">
                  <c:v>1.3150151654096733</c:v>
                </c:pt>
                <c:pt idx="287">
                  <c:v>1.312170876083409</c:v>
                </c:pt>
                <c:pt idx="288">
                  <c:v>1.3093676909674261</c:v>
                </c:pt>
                <c:pt idx="289">
                  <c:v>1.3066047788599948</c:v>
                </c:pt>
                <c:pt idx="290">
                  <c:v>1.3038813302814884</c:v>
                </c:pt>
                <c:pt idx="291">
                  <c:v>1.3011965567784243</c:v>
                </c:pt>
                <c:pt idx="292">
                  <c:v>1.298549690253844</c:v>
                </c:pt>
                <c:pt idx="293">
                  <c:v>1.2959399823228959</c:v>
                </c:pt>
                <c:pt idx="294">
                  <c:v>1.2933667036925178</c:v>
                </c:pt>
                <c:pt idx="295">
                  <c:v>1.2908291435641948</c:v>
                </c:pt>
                <c:pt idx="296">
                  <c:v>1.288326609058797</c:v>
                </c:pt>
                <c:pt idx="297">
                  <c:v>1.2858584246625606</c:v>
                </c:pt>
                <c:pt idx="298">
                  <c:v>1.2834239316933191</c:v>
                </c:pt>
                <c:pt idx="299">
                  <c:v>1.2810224877861303</c:v>
                </c:pt>
                <c:pt idx="300">
                  <c:v>1.2786534663974896</c:v>
                </c:pt>
                <c:pt idx="301">
                  <c:v>1.2763162563273573</c:v>
                </c:pt>
                <c:pt idx="302">
                  <c:v>1.274010261258262</c:v>
                </c:pt>
                <c:pt idx="303">
                  <c:v>1.2717348993107767</c:v>
                </c:pt>
                <c:pt idx="304">
                  <c:v>1.2694896026146996</c:v>
                </c:pt>
                <c:pt idx="305">
                  <c:v>1.2672738168953015</c:v>
                </c:pt>
                <c:pt idx="306">
                  <c:v>1.2650870010740265</c:v>
                </c:pt>
                <c:pt idx="307">
                  <c:v>1.2629286268830682</c:v>
                </c:pt>
                <c:pt idx="308">
                  <c:v>1.2607981784932645</c:v>
                </c:pt>
                <c:pt idx="309">
                  <c:v>1.2586951521547809</c:v>
                </c:pt>
                <c:pt idx="310">
                  <c:v>1.2566190558500738</c:v>
                </c:pt>
                <c:pt idx="311">
                  <c:v>1.2545694089586563</c:v>
                </c:pt>
                <c:pt idx="312">
                  <c:v>1.2525457419331962</c:v>
                </c:pt>
                <c:pt idx="313">
                  <c:v>1.25054759598651</c:v>
                </c:pt>
                <c:pt idx="314">
                  <c:v>1.2485745227890295</c:v>
                </c:pt>
                <c:pt idx="315">
                  <c:v>1.2466260841763355</c:v>
                </c:pt>
                <c:pt idx="316">
                  <c:v>1.2447018518663731</c:v>
                </c:pt>
                <c:pt idx="317">
                  <c:v>1.242801407185981</c:v>
                </c:pt>
                <c:pt idx="318">
                  <c:v>1.2409243408063788</c:v>
                </c:pt>
                <c:pt idx="319">
                  <c:v>1.2390702524872741</c:v>
                </c:pt>
                <c:pt idx="320">
                  <c:v>1.2372387508292675</c:v>
                </c:pt>
                <c:pt idx="321">
                  <c:v>1.2354294530342413</c:v>
                </c:pt>
                <c:pt idx="322">
                  <c:v>1.2336419846734423</c:v>
                </c:pt>
                <c:pt idx="323">
                  <c:v>1.2318759794629639</c:v>
                </c:pt>
                <c:pt idx="324">
                  <c:v>1.2301310790463627</c:v>
                </c:pt>
                <c:pt idx="325">
                  <c:v>1.2284069327841458</c:v>
                </c:pt>
                <c:pt idx="326">
                  <c:v>1.2267031975498779</c:v>
                </c:pt>
                <c:pt idx="327">
                  <c:v>1.225019537532668</c:v>
                </c:pt>
                <c:pt idx="328">
                  <c:v>1.2233556240458068</c:v>
                </c:pt>
                <c:pt idx="329">
                  <c:v>1.2217111353413297</c:v>
                </c:pt>
              </c:numCache>
            </c:numRef>
          </c:yVal>
        </c:ser>
        <c:ser>
          <c:idx val="2"/>
          <c:order val="2"/>
          <c:tx>
            <c:v>R = 1000 ohms</c:v>
          </c:tx>
          <c:marker>
            <c:symbol val="none"/>
          </c:marker>
          <c:xVal>
            <c:numRef>
              <c:f>Sheet1!$B$7:$B$336</c:f>
              <c:numCache>
                <c:formatCode>General</c:formatCode>
                <c:ptCount val="33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</c:numCache>
            </c:numRef>
          </c:xVal>
          <c:yVal>
            <c:numRef>
              <c:f>Sheet1!$O$7:$O$336</c:f>
              <c:numCache>
                <c:formatCode>General</c:formatCode>
                <c:ptCount val="330"/>
                <c:pt idx="0">
                  <c:v>0</c:v>
                </c:pt>
                <c:pt idx="1">
                  <c:v>4.9350213795877337E-5</c:v>
                </c:pt>
                <c:pt idx="2">
                  <c:v>1.9742716079446633E-4</c:v>
                </c:pt>
                <c:pt idx="3">
                  <c:v>4.4430978877457267E-4</c:v>
                </c:pt>
                <c:pt idx="4">
                  <c:v>7.9012978058051275E-4</c:v>
                </c:pt>
                <c:pt idx="5">
                  <c:v>1.2350717091389731E-3</c:v>
                </c:pt>
                <c:pt idx="6">
                  <c:v>1.7793732548782519E-3</c:v>
                </c:pt>
                <c:pt idx="7">
                  <c:v>2.4233254859493368E-3</c:v>
                </c:pt>
                <c:pt idx="8">
                  <c:v>3.167273201757529E-3</c:v>
                </c:pt>
                <c:pt idx="9">
                  <c:v>4.0116153404359221E-3</c:v>
                </c:pt>
                <c:pt idx="10">
                  <c:v>4.9568054510025781E-3</c:v>
                </c:pt>
                <c:pt idx="11">
                  <c:v>6.0033522310671593E-3</c:v>
                </c:pt>
                <c:pt idx="12">
                  <c:v>7.1518201310679045E-3</c:v>
                </c:pt>
                <c:pt idx="13">
                  <c:v>8.4028300261471175E-3</c:v>
                </c:pt>
                <c:pt idx="14">
                  <c:v>9.7570599568915697E-3</c:v>
                </c:pt>
                <c:pt idx="15">
                  <c:v>1.1215245940295005E-2</c:v>
                </c:pt>
                <c:pt idx="16">
                  <c:v>1.2778182852425995E-2</c:v>
                </c:pt>
                <c:pt idx="17">
                  <c:v>1.4446725384417096E-2</c:v>
                </c:pt>
                <c:pt idx="18">
                  <c:v>1.6221789073523507E-2</c:v>
                </c:pt>
                <c:pt idx="19">
                  <c:v>1.8104351411138718E-2</c:v>
                </c:pt>
                <c:pt idx="20">
                  <c:v>2.0095453029793073E-2</c:v>
                </c:pt>
                <c:pt idx="21">
                  <c:v>2.21961989713052E-2</c:v>
                </c:pt>
                <c:pt idx="22">
                  <c:v>2.4407760038402875E-2</c:v>
                </c:pt>
                <c:pt idx="23">
                  <c:v>2.673137423228068E-2</c:v>
                </c:pt>
                <c:pt idx="24">
                  <c:v>2.9168348278713903E-2</c:v>
                </c:pt>
                <c:pt idx="25">
                  <c:v>3.1720059245507755E-2</c:v>
                </c:pt>
                <c:pt idx="26">
                  <c:v>3.4387956254219851E-2</c:v>
                </c:pt>
                <c:pt idx="27">
                  <c:v>3.7173562289259963E-2</c:v>
                </c:pt>
                <c:pt idx="28">
                  <c:v>4.007847610763654E-2</c:v>
                </c:pt>
                <c:pt idx="29">
                  <c:v>4.3104374252793405E-2</c:v>
                </c:pt>
                <c:pt idx="30">
                  <c:v>4.6253013176151818E-2</c:v>
                </c:pt>
                <c:pt idx="31">
                  <c:v>4.9526231470150978E-2</c:v>
                </c:pt>
                <c:pt idx="32">
                  <c:v>5.2925952216758824E-2</c:v>
                </c:pt>
                <c:pt idx="33">
                  <c:v>5.6454185455606459E-2</c:v>
                </c:pt>
                <c:pt idx="34">
                  <c:v>6.0113030776079962E-2</c:v>
                </c:pt>
                <c:pt idx="35">
                  <c:v>6.3904680037888198E-2</c:v>
                </c:pt>
                <c:pt idx="36">
                  <c:v>6.7831420224805331E-2</c:v>
                </c:pt>
                <c:pt idx="37">
                  <c:v>7.1895636436467319E-2</c:v>
                </c:pt>
                <c:pt idx="38">
                  <c:v>7.6099815023279657E-2</c:v>
                </c:pt>
                <c:pt idx="39">
                  <c:v>8.0446546869664057E-2</c:v>
                </c:pt>
                <c:pt idx="40">
                  <c:v>8.4938530831039707E-2</c:v>
                </c:pt>
                <c:pt idx="41">
                  <c:v>8.9578577330090045E-2</c:v>
                </c:pt>
                <c:pt idx="42">
                  <c:v>9.4369612118012397E-2</c:v>
                </c:pt>
                <c:pt idx="43">
                  <c:v>9.9314680206576134E-2</c:v>
                </c:pt>
                <c:pt idx="44">
                  <c:v>0.10441694997693199</c:v>
                </c:pt>
                <c:pt idx="45">
                  <c:v>0.10967971747119931</c:v>
                </c:pt>
                <c:pt idx="46">
                  <c:v>0.1151064108729255</c:v>
                </c:pt>
                <c:pt idx="47">
                  <c:v>0.12070059518253899</c:v>
                </c:pt>
                <c:pt idx="48">
                  <c:v>0.12646597709390914</c:v>
                </c:pt>
                <c:pt idx="49">
                  <c:v>0.13240641007806728</c:v>
                </c:pt>
                <c:pt idx="50">
                  <c:v>0.13852589968003434</c:v>
                </c:pt>
                <c:pt idx="51">
                  <c:v>0.14482860903452058</c:v>
                </c:pt>
                <c:pt idx="52">
                  <c:v>0.15131886460600871</c:v>
                </c:pt>
                <c:pt idx="53">
                  <c:v>0.15800116215838872</c:v>
                </c:pt>
                <c:pt idx="54">
                  <c:v>0.16488017295886054</c:v>
                </c:pt>
                <c:pt idx="55">
                  <c:v>0.17196075022025178</c:v>
                </c:pt>
                <c:pt idx="56">
                  <c:v>0.17924793578518114</c:v>
                </c:pt>
                <c:pt idx="57">
                  <c:v>0.18674696705462415</c:v>
                </c:pt>
                <c:pt idx="58">
                  <c:v>0.19446328416236214</c:v>
                </c:pt>
                <c:pt idx="59">
                  <c:v>0.20240253739551597</c:v>
                </c:pt>
                <c:pt idx="60">
                  <c:v>0.21057059485981647</c:v>
                </c:pt>
                <c:pt idx="61">
                  <c:v>0.21897355038643632</c:v>
                </c:pt>
                <c:pt idx="62">
                  <c:v>0.22761773167503602</c:v>
                </c:pt>
                <c:pt idx="63">
                  <c:v>0.23650970866512688</c:v>
                </c:pt>
                <c:pt idx="64">
                  <c:v>0.24565630212485567</c:v>
                </c:pt>
                <c:pt idx="65">
                  <c:v>0.25506459244282353</c:v>
                </c:pt>
                <c:pt idx="66">
                  <c:v>0.26474192860446433</c:v>
                </c:pt>
                <c:pt idx="67">
                  <c:v>0.27469593732978309</c:v>
                </c:pt>
                <c:pt idx="68">
                  <c:v>0.28493453234375204</c:v>
                </c:pt>
                <c:pt idx="69">
                  <c:v>0.29546592374432284</c:v>
                </c:pt>
                <c:pt idx="70">
                  <c:v>0.30629862742567948</c:v>
                </c:pt>
                <c:pt idx="71">
                  <c:v>0.31744147450591881</c:v>
                </c:pt>
                <c:pt idx="72">
                  <c:v>0.32890362069864587</c:v>
                </c:pt>
                <c:pt idx="73">
                  <c:v>0.34069455555683076</c:v>
                </c:pt>
                <c:pt idx="74">
                  <c:v>0.35282411150452347</c:v>
                </c:pt>
                <c:pt idx="75">
                  <c:v>0.36530247255742782</c:v>
                </c:pt>
                <c:pt idx="76">
                  <c:v>0.3781401826166666</c:v>
                </c:pt>
                <c:pt idx="77">
                  <c:v>0.3913481532010914</c:v>
                </c:pt>
                <c:pt idx="78">
                  <c:v>0.40493767046184559</c:v>
                </c:pt>
                <c:pt idx="79">
                  <c:v>0.41892040129834707</c:v>
                </c:pt>
                <c:pt idx="80">
                  <c:v>0.43330839836697904</c:v>
                </c:pt>
                <c:pt idx="81">
                  <c:v>0.44811410374225324</c:v>
                </c:pt>
                <c:pt idx="82">
                  <c:v>0.463350350954573</c:v>
                </c:pt>
                <c:pt idx="83">
                  <c:v>0.47903036508856822</c:v>
                </c:pt>
                <c:pt idx="84">
                  <c:v>0.49516776058081219</c:v>
                </c:pt>
                <c:pt idx="85">
                  <c:v>0.51177653630506736</c:v>
                </c:pt>
                <c:pt idx="86">
                  <c:v>0.52887106747656276</c:v>
                </c:pt>
                <c:pt idx="87">
                  <c:v>0.54646609384362865</c:v>
                </c:pt>
                <c:pt idx="88">
                  <c:v>0.56457670356487066</c:v>
                </c:pt>
                <c:pt idx="89">
                  <c:v>0.58321831209242769</c:v>
                </c:pt>
                <c:pt idx="90">
                  <c:v>0.6024066352963946</c:v>
                </c:pt>
                <c:pt idx="91">
                  <c:v>0.62215765597186701</c:v>
                </c:pt>
                <c:pt idx="92">
                  <c:v>0.64248758276816664</c:v>
                </c:pt>
                <c:pt idx="93">
                  <c:v>0.66341280046969087</c:v>
                </c:pt>
                <c:pt idx="94">
                  <c:v>0.68494981043988568</c:v>
                </c:pt>
                <c:pt idx="95">
                  <c:v>0.70711515991481844</c:v>
                </c:pt>
                <c:pt idx="96">
                  <c:v>0.72992535870201602</c:v>
                </c:pt>
                <c:pt idx="97">
                  <c:v>0.75339678170555557</c:v>
                </c:pt>
                <c:pt idx="98">
                  <c:v>0.77754555556265958</c:v>
                </c:pt>
                <c:pt idx="99">
                  <c:v>0.80238742754405534</c:v>
                </c:pt>
                <c:pt idx="100">
                  <c:v>0.82793761474524008</c:v>
                </c:pt>
                <c:pt idx="101">
                  <c:v>0.85421063148522347</c:v>
                </c:pt>
                <c:pt idx="102">
                  <c:v>0.88122009274186708</c:v>
                </c:pt>
                <c:pt idx="103">
                  <c:v>0.90897849139933262</c:v>
                </c:pt>
                <c:pt idx="104">
                  <c:v>0.93749694707671283</c:v>
                </c:pt>
                <c:pt idx="105">
                  <c:v>0.9667849243637997</c:v>
                </c:pt>
                <c:pt idx="106">
                  <c:v>0.99684991842944559</c:v>
                </c:pt>
                <c:pt idx="107">
                  <c:v>1.027697106212824</c:v>
                </c:pt>
                <c:pt idx="108">
                  <c:v>1.0593289617841015</c:v>
                </c:pt>
                <c:pt idx="109">
                  <c:v>1.0917448349979439</c:v>
                </c:pt>
                <c:pt idx="110">
                  <c:v>1.1249404932928331</c:v>
                </c:pt>
                <c:pt idx="111">
                  <c:v>1.1589076274451191</c:v>
                </c:pt>
                <c:pt idx="112">
                  <c:v>1.193633323302818</c:v>
                </c:pt>
                <c:pt idx="113">
                  <c:v>1.229099503032022</c:v>
                </c:pt>
                <c:pt idx="114">
                  <c:v>1.2652823412343777</c:v>
                </c:pt>
                <c:pt idx="115">
                  <c:v>1.3021516634536618</c:v>
                </c:pt>
                <c:pt idx="116">
                  <c:v>1.3396703370836776</c:v>
                </c:pt>
                <c:pt idx="117">
                  <c:v>1.3777936674974889</c:v>
                </c:pt>
                <c:pt idx="118">
                  <c:v>1.4164688152887122</c:v>
                </c:pt>
                <c:pt idx="119">
                  <c:v>1.4556342537611022</c:v>
                </c:pt>
                <c:pt idx="120">
                  <c:v>1.4952192890899265</c:v>
                </c:pt>
                <c:pt idx="121">
                  <c:v>1.5351436687228004</c:v>
                </c:pt>
                <c:pt idx="122">
                  <c:v>1.5753173063491102</c:v>
                </c:pt>
                <c:pt idx="123">
                  <c:v>1.6156401538523211</c:v>
                </c:pt>
                <c:pt idx="124">
                  <c:v>1.6560022517288795</c:v>
                </c:pt>
                <c:pt idx="125">
                  <c:v>1.6962839891424146</c:v>
                </c:pt>
                <c:pt idx="126">
                  <c:v>1.7363566027116215</c:v>
                </c:pt>
                <c:pt idx="127">
                  <c:v>1.7760829389692756</c:v>
                </c:pt>
                <c:pt idx="128">
                  <c:v>1.8153184989263629</c:v>
                </c:pt>
                <c:pt idx="129">
                  <c:v>1.8539127742149586</c:v>
                </c:pt>
                <c:pt idx="130">
                  <c:v>1.8917108729445897</c:v>
                </c:pt>
                <c:pt idx="131">
                  <c:v>1.9285554200076995</c:v>
                </c:pt>
                <c:pt idx="132">
                  <c:v>1.9642887016987889</c:v>
                </c:pt>
                <c:pt idx="133">
                  <c:v>1.9987550090283739</c:v>
                </c:pt>
                <c:pt idx="134">
                  <c:v>2.0318031191120731</c:v>
                </c:pt>
                <c:pt idx="135">
                  <c:v>2.0632888407504124</c:v>
                </c:pt>
                <c:pt idx="136">
                  <c:v>2.0930775400806132</c:v>
                </c:pt>
                <c:pt idx="137">
                  <c:v>2.121046556167169</c:v>
                </c:pt>
                <c:pt idx="138">
                  <c:v>2.147087415530017</c:v>
                </c:pt>
                <c:pt idx="139">
                  <c:v>2.1711077594073811</c:v>
                </c:pt>
                <c:pt idx="140">
                  <c:v>2.1930329080225888</c:v>
                </c:pt>
                <c:pt idx="141">
                  <c:v>2.2128070017223496</c:v>
                </c:pt>
                <c:pt idx="142">
                  <c:v>2.230393678505354</c:v>
                </c:pt>
                <c:pt idx="143">
                  <c:v>2.245776269672962</c:v>
                </c:pt>
                <c:pt idx="144">
                  <c:v>2.258957518364654</c:v>
                </c:pt>
                <c:pt idx="145">
                  <c:v>2.2699588477966555</c:v>
                </c:pt>
                <c:pt idx="146">
                  <c:v>2.278819225465027</c:v>
                </c:pt>
                <c:pt idx="147">
                  <c:v>2.2855936850985201</c:v>
                </c:pt>
                <c:pt idx="148">
                  <c:v>2.2903515788982598</c:v>
                </c:pt>
                <c:pt idx="149">
                  <c:v>2.2931746382327187</c:v>
                </c:pt>
                <c:pt idx="150">
                  <c:v>2.2941549216074772</c:v>
                </c:pt>
                <c:pt idx="151">
                  <c:v>2.2933927249523456</c:v>
                </c:pt>
                <c:pt idx="152">
                  <c:v>2.2909945219135306</c:v>
                </c:pt>
                <c:pt idx="153">
                  <c:v>2.2870709919213468</c:v>
                </c:pt>
                <c:pt idx="154">
                  <c:v>2.2817351823780836</c:v>
                </c:pt>
                <c:pt idx="155">
                  <c:v>2.2751008393602294</c:v>
                </c:pt>
                <c:pt idx="156">
                  <c:v>2.2672809295914802</c:v>
                </c:pt>
                <c:pt idx="157">
                  <c:v>2.2583863657633469</c:v>
                </c:pt>
                <c:pt idx="158">
                  <c:v>2.2485249379984991</c:v>
                </c:pt>
                <c:pt idx="159">
                  <c:v>2.2378004466122832</c:v>
                </c:pt>
                <c:pt idx="160">
                  <c:v>2.226312025405746</c:v>
                </c:pt>
                <c:pt idx="161">
                  <c:v>2.214153640461904</c:v>
                </c:pt>
                <c:pt idx="162">
                  <c:v>2.2014137466650632</c:v>
                </c:pt>
                <c:pt idx="163">
                  <c:v>2.1881750827123572</c:v>
                </c:pt>
                <c:pt idx="164">
                  <c:v>2.174514585002246</c:v>
                </c:pt>
                <c:pt idx="165">
                  <c:v>2.1605034012292879</c:v>
                </c:pt>
                <c:pt idx="166">
                  <c:v>2.1462069855653962</c:v>
                </c:pt>
                <c:pt idx="167">
                  <c:v>2.131685258768043</c:v>
                </c:pt>
                <c:pt idx="168">
                  <c:v>2.1169928182595377</c:v>
                </c:pt>
                <c:pt idx="169">
                  <c:v>2.1021791850350047</c:v>
                </c:pt>
                <c:pt idx="170">
                  <c:v>2.0872890760777016</c:v>
                </c:pt>
                <c:pt idx="171">
                  <c:v>2.0723626927143366</c:v>
                </c:pt>
                <c:pt idx="172">
                  <c:v>2.0574360169795161</c:v>
                </c:pt>
                <c:pt idx="173">
                  <c:v>2.0425411095463164</c:v>
                </c:pt>
                <c:pt idx="174">
                  <c:v>2.0277064041036308</c:v>
                </c:pt>
                <c:pt idx="175">
                  <c:v>2.0129569942160792</c:v>
                </c:pt>
                <c:pt idx="176">
                  <c:v>1.9983149096931263</c:v>
                </c:pt>
                <c:pt idx="177">
                  <c:v>1.9837993803301821</c:v>
                </c:pt>
                <c:pt idx="178">
                  <c:v>1.969427085578936</c:v>
                </c:pt>
                <c:pt idx="179">
                  <c:v>1.9552123892718785</c:v>
                </c:pt>
                <c:pt idx="180">
                  <c:v>1.9411675589822526</c:v>
                </c:pt>
                <c:pt idx="181">
                  <c:v>1.9273029699606956</c:v>
                </c:pt>
                <c:pt idx="182">
                  <c:v>1.9136272938679408</c:v>
                </c:pt>
                <c:pt idx="183">
                  <c:v>1.9001476727321847</c:v>
                </c:pt>
                <c:pt idx="184">
                  <c:v>1.8868698787119611</c:v>
                </c:pt>
                <c:pt idx="185">
                  <c:v>1.8737984603509636</c:v>
                </c:pt>
                <c:pt idx="186">
                  <c:v>1.8609368760791485</c:v>
                </c:pt>
                <c:pt idx="187">
                  <c:v>1.8482876157524692</c:v>
                </c:pt>
                <c:pt idx="188">
                  <c:v>1.8358523110380975</c:v>
                </c:pt>
                <c:pt idx="189">
                  <c:v>1.8236318354484864</c:v>
                </c:pt>
                <c:pt idx="190">
                  <c:v>1.8116263948105953</c:v>
                </c:pt>
                <c:pt idx="191">
                  <c:v>1.7998356089296557</c:v>
                </c:pt>
                <c:pt idx="192">
                  <c:v>1.7882585851729782</c:v>
                </c:pt>
                <c:pt idx="193">
                  <c:v>1.7768939846608784</c:v>
                </c:pt>
                <c:pt idx="194">
                  <c:v>1.7657400817106359</c:v>
                </c:pt>
                <c:pt idx="195">
                  <c:v>1.7547948171369758</c:v>
                </c:pt>
                <c:pt idx="196">
                  <c:v>1.7440558459700022</c:v>
                </c:pt>
                <c:pt idx="197">
                  <c:v>1.7335205801095968</c:v>
                </c:pt>
                <c:pt idx="198">
                  <c:v>1.7231862263946724</c:v>
                </c:pt>
                <c:pt idx="199">
                  <c:v>1.7130498205267481</c:v>
                </c:pt>
                <c:pt idx="200">
                  <c:v>1.7031082572503644</c:v>
                </c:pt>
                <c:pt idx="201">
                  <c:v>1.6933583171580981</c:v>
                </c:pt>
                <c:pt idx="202">
                  <c:v>1.6837966904553889</c:v>
                </c:pt>
                <c:pt idx="203">
                  <c:v>1.6744199979901284</c:v>
                </c:pt>
                <c:pt idx="204">
                  <c:v>1.6652248098239633</c:v>
                </c:pt>
                <c:pt idx="205">
                  <c:v>1.6562076615963959</c:v>
                </c:pt>
                <c:pt idx="206">
                  <c:v>1.6473650689090393</c:v>
                </c:pt>
                <c:pt idx="207">
                  <c:v>1.6386935399356186</c:v>
                </c:pt>
                <c:pt idx="208">
                  <c:v>1.6301895864434151</c:v>
                </c:pt>
                <c:pt idx="209">
                  <c:v>1.6218497333937305</c:v>
                </c:pt>
                <c:pt idx="210">
                  <c:v>1.6136705272724332</c:v>
                </c:pt>
                <c:pt idx="211">
                  <c:v>1.6056485432866623</c:v>
                </c:pt>
                <c:pt idx="212">
                  <c:v>1.5977803915501645</c:v>
                </c:pt>
                <c:pt idx="213">
                  <c:v>1.5900627223674277</c:v>
                </c:pt>
                <c:pt idx="214">
                  <c:v>1.5824922307156084</c:v>
                </c:pt>
                <c:pt idx="215">
                  <c:v>1.5750656600132114</c:v>
                </c:pt>
                <c:pt idx="216">
                  <c:v>1.5677798052553484</c:v>
                </c:pt>
                <c:pt idx="217">
                  <c:v>1.5606315155872235</c:v>
                </c:pt>
                <c:pt idx="218">
                  <c:v>1.5536176963800814</c:v>
                </c:pt>
                <c:pt idx="219">
                  <c:v>1.5467353108671937</c:v>
                </c:pt>
                <c:pt idx="220">
                  <c:v>1.5399813813914605</c:v>
                </c:pt>
                <c:pt idx="221">
                  <c:v>1.5333529903107967</c:v>
                </c:pt>
                <c:pt idx="222">
                  <c:v>1.5268472806026221</c:v>
                </c:pt>
                <c:pt idx="223">
                  <c:v>1.5204614562044099</c:v>
                </c:pt>
                <c:pt idx="224">
                  <c:v>1.5141927821233101</c:v>
                </c:pt>
                <c:pt idx="225">
                  <c:v>1.5080385843443547</c:v>
                </c:pt>
                <c:pt idx="226">
                  <c:v>1.5019962495635777</c:v>
                </c:pt>
                <c:pt idx="227">
                  <c:v>1.4960632247695369</c:v>
                </c:pt>
                <c:pt idx="228">
                  <c:v>1.490237016694179</c:v>
                </c:pt>
                <c:pt idx="229">
                  <c:v>1.4845151911517043</c:v>
                </c:pt>
                <c:pt idx="230">
                  <c:v>1.4788953722820191</c:v>
                </c:pt>
                <c:pt idx="231">
                  <c:v>1.4733752417135419</c:v>
                </c:pt>
                <c:pt idx="232">
                  <c:v>1.4679525376584648</c:v>
                </c:pt>
                <c:pt idx="233">
                  <c:v>1.4626250539520971</c:v>
                </c:pt>
                <c:pt idx="234">
                  <c:v>1.4573906390466003</c:v>
                </c:pt>
                <c:pt idx="235">
                  <c:v>1.4522471949682196</c:v>
                </c:pt>
                <c:pt idx="236">
                  <c:v>1.4471926762460783</c:v>
                </c:pt>
                <c:pt idx="237">
                  <c:v>1.4422250888196235</c:v>
                </c:pt>
                <c:pt idx="238">
                  <c:v>1.4373424889309887</c:v>
                </c:pt>
                <c:pt idx="239">
                  <c:v>1.4325429820077524</c:v>
                </c:pt>
                <c:pt idx="240">
                  <c:v>1.4278247215409128</c:v>
                </c:pt>
                <c:pt idx="241">
                  <c:v>1.4231859079622744</c:v>
                </c:pt>
                <c:pt idx="242">
                  <c:v>1.4186247875249138</c:v>
                </c:pt>
                <c:pt idx="243">
                  <c:v>1.4141396511898956</c:v>
                </c:pt>
                <c:pt idx="244">
                  <c:v>1.409728833521986</c:v>
                </c:pt>
                <c:pt idx="245">
                  <c:v>1.4053907115967246</c:v>
                </c:pt>
                <c:pt idx="246">
                  <c:v>1.4011237039208682</c:v>
                </c:pt>
                <c:pt idx="247">
                  <c:v>1.3969262693679201</c:v>
                </c:pt>
                <c:pt idx="248">
                  <c:v>1.3927969061301888</c:v>
                </c:pt>
                <c:pt idx="249">
                  <c:v>1.3887341506885686</c:v>
                </c:pt>
                <c:pt idx="250">
                  <c:v>1.3847365768010371</c:v>
                </c:pt>
                <c:pt idx="251">
                  <c:v>1.380802794510662</c:v>
                </c:pt>
                <c:pt idx="252">
                  <c:v>1.3769314491737477</c:v>
                </c:pt>
                <c:pt idx="253">
                  <c:v>1.3731212205086072</c:v>
                </c:pt>
                <c:pt idx="254">
                  <c:v>1.3693708216653069</c:v>
                </c:pt>
                <c:pt idx="255">
                  <c:v>1.3656789983166251</c:v>
                </c:pt>
                <c:pt idx="256">
                  <c:v>1.3620445277703643</c:v>
                </c:pt>
                <c:pt idx="257">
                  <c:v>1.358466218103056</c:v>
                </c:pt>
                <c:pt idx="258">
                  <c:v>1.3549429073150465</c:v>
                </c:pt>
                <c:pt idx="259">
                  <c:v>1.3514734625068543</c:v>
                </c:pt>
                <c:pt idx="260">
                  <c:v>1.3480567790766567</c:v>
                </c:pt>
                <c:pt idx="261">
                  <c:v>1.3446917799387008</c:v>
                </c:pt>
                <c:pt idx="262">
                  <c:v>1.3413774147623947</c:v>
                </c:pt>
                <c:pt idx="263">
                  <c:v>1.3381126592317987</c:v>
                </c:pt>
                <c:pt idx="264">
                  <c:v>1.3348965143252047</c:v>
                </c:pt>
                <c:pt idx="265">
                  <c:v>1.331728005614466</c:v>
                </c:pt>
                <c:pt idx="266">
                  <c:v>1.3286061825837234</c:v>
                </c:pt>
                <c:pt idx="267">
                  <c:v>1.3255301179671422</c:v>
                </c:pt>
                <c:pt idx="268">
                  <c:v>1.3224989071052848</c:v>
                </c:pt>
                <c:pt idx="269">
                  <c:v>1.3195116673197054</c:v>
                </c:pt>
                <c:pt idx="270">
                  <c:v>1.3165675373053658</c:v>
                </c:pt>
                <c:pt idx="271">
                  <c:v>1.3136656765404597</c:v>
                </c:pt>
                <c:pt idx="272">
                  <c:v>1.3108052647132218</c:v>
                </c:pt>
                <c:pt idx="273">
                  <c:v>1.3079855011653081</c:v>
                </c:pt>
                <c:pt idx="274">
                  <c:v>1.3052056043513296</c:v>
                </c:pt>
                <c:pt idx="275">
                  <c:v>1.3024648113141162</c:v>
                </c:pt>
                <c:pt idx="276">
                  <c:v>1.2997623771753009</c:v>
                </c:pt>
                <c:pt idx="277">
                  <c:v>1.2970975746408124</c:v>
                </c:pt>
                <c:pt idx="278">
                  <c:v>1.2944696935208668</c:v>
                </c:pt>
                <c:pt idx="279">
                  <c:v>1.2918780402640613</c:v>
                </c:pt>
                <c:pt idx="280">
                  <c:v>1.2893219375051694</c:v>
                </c:pt>
                <c:pt idx="281">
                  <c:v>1.2868007236262573</c:v>
                </c:pt>
                <c:pt idx="282">
                  <c:v>1.2843137523307278</c:v>
                </c:pt>
                <c:pt idx="283">
                  <c:v>1.2818603922299312</c:v>
                </c:pt>
                <c:pt idx="284">
                  <c:v>1.2794400264419641</c:v>
                </c:pt>
                <c:pt idx="285">
                  <c:v>1.2770520522023068</c:v>
                </c:pt>
                <c:pt idx="286">
                  <c:v>1.2746958804859436</c:v>
                </c:pt>
                <c:pt idx="287">
                  <c:v>1.2723709356406265</c:v>
                </c:pt>
                <c:pt idx="288">
                  <c:v>1.2700766550309457</c:v>
                </c:pt>
                <c:pt idx="289">
                  <c:v>1.2678124886928837</c:v>
                </c:pt>
                <c:pt idx="290">
                  <c:v>1.265577898998536</c:v>
                </c:pt>
                <c:pt idx="291">
                  <c:v>1.2633723603306866</c:v>
                </c:pt>
                <c:pt idx="292">
                  <c:v>1.2611953587669407</c:v>
                </c:pt>
                <c:pt idx="293">
                  <c:v>1.2590463917731227</c:v>
                </c:pt>
                <c:pt idx="294">
                  <c:v>1.256924967905652</c:v>
                </c:pt>
                <c:pt idx="295">
                  <c:v>1.2548306065226231</c:v>
                </c:pt>
                <c:pt idx="296">
                  <c:v>1.2527628375033235</c:v>
                </c:pt>
                <c:pt idx="297">
                  <c:v>1.2507212009759239</c:v>
                </c:pt>
                <c:pt idx="298">
                  <c:v>1.2487052470530939</c:v>
                </c:pt>
                <c:pt idx="299">
                  <c:v>1.2467145355752938</c:v>
                </c:pt>
                <c:pt idx="300">
                  <c:v>1.2447486358615061</c:v>
                </c:pt>
                <c:pt idx="301">
                  <c:v>1.2428071264671781</c:v>
                </c:pt>
                <c:pt idx="302">
                  <c:v>1.2408895949491479</c:v>
                </c:pt>
                <c:pt idx="303">
                  <c:v>1.2389956376373417</c:v>
                </c:pt>
                <c:pt idx="304">
                  <c:v>1.2371248594130284</c:v>
                </c:pt>
                <c:pt idx="305">
                  <c:v>1.2352768734934312</c:v>
                </c:pt>
                <c:pt idx="306">
                  <c:v>1.2334513012224972</c:v>
                </c:pt>
                <c:pt idx="307">
                  <c:v>1.2316477718676344</c:v>
                </c:pt>
                <c:pt idx="308">
                  <c:v>1.229865922422233</c:v>
                </c:pt>
                <c:pt idx="309">
                  <c:v>1.228105397413789</c:v>
                </c:pt>
                <c:pt idx="310">
                  <c:v>1.2263658487174591</c:v>
                </c:pt>
                <c:pt idx="311">
                  <c:v>1.2246469353748779</c:v>
                </c:pt>
                <c:pt idx="312">
                  <c:v>1.2229483234180762</c:v>
                </c:pt>
                <c:pt idx="313">
                  <c:v>1.2212696856983427</c:v>
                </c:pt>
                <c:pt idx="314">
                  <c:v>1.2196107017198736</c:v>
                </c:pt>
                <c:pt idx="315">
                  <c:v>1.21797105747807</c:v>
                </c:pt>
                <c:pt idx="316">
                  <c:v>1.2163504453023337</c:v>
                </c:pt>
                <c:pt idx="317">
                  <c:v>1.2147485637032258</c:v>
                </c:pt>
                <c:pt idx="318">
                  <c:v>1.2131651172238567</c:v>
                </c:pt>
                <c:pt idx="319">
                  <c:v>1.2115998162953754</c:v>
                </c:pt>
                <c:pt idx="320">
                  <c:v>1.2100523770964333</c:v>
                </c:pt>
                <c:pt idx="321">
                  <c:v>1.2085225214165041</c:v>
                </c:pt>
                <c:pt idx="322">
                  <c:v>1.2070099765229394</c:v>
                </c:pt>
                <c:pt idx="323">
                  <c:v>1.205514475031648</c:v>
                </c:pt>
                <c:pt idx="324">
                  <c:v>1.2040357547812928</c:v>
                </c:pt>
                <c:pt idx="325">
                  <c:v>1.202573558710889</c:v>
                </c:pt>
                <c:pt idx="326">
                  <c:v>1.2011276347407183</c:v>
                </c:pt>
                <c:pt idx="327">
                  <c:v>1.1996977356564371</c:v>
                </c:pt>
                <c:pt idx="328">
                  <c:v>1.1982836189963055</c:v>
                </c:pt>
                <c:pt idx="329">
                  <c:v>1.1968850469414263</c:v>
                </c:pt>
              </c:numCache>
            </c:numRef>
          </c:yVal>
        </c:ser>
        <c:axId val="74168576"/>
        <c:axId val="74750592"/>
      </c:scatterChart>
      <c:valAx>
        <c:axId val="74168576"/>
        <c:scaling>
          <c:orientation val="minMax"/>
          <c:max val="1500"/>
          <c:min val="0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  <a:r>
                  <a:rPr lang="en-GB" baseline="0"/>
                  <a:t> /Hz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74750592"/>
        <c:crosses val="autoZero"/>
        <c:crossBetween val="midCat"/>
      </c:valAx>
      <c:valAx>
        <c:axId val="74750592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|V/Vin|</a:t>
                </a:r>
              </a:p>
            </c:rich>
          </c:tx>
          <c:layout/>
        </c:title>
        <c:numFmt formatCode="General" sourceLinked="1"/>
        <c:tickLblPos val="nextTo"/>
        <c:crossAx val="741685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v>R=250</c:v>
          </c:tx>
          <c:spPr>
            <a:ln w="285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Sheet1!$B$7:$B$500</c:f>
              <c:numCache>
                <c:formatCode>General</c:formatCode>
                <c:ptCount val="4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</c:numCache>
            </c:numRef>
          </c:xVal>
          <c:yVal>
            <c:numRef>
              <c:f>Sheet1!$H$7:$H$500</c:f>
              <c:numCache>
                <c:formatCode>General</c:formatCode>
                <c:ptCount val="494"/>
                <c:pt idx="0">
                  <c:v>3.1415926535897931</c:v>
                </c:pt>
                <c:pt idx="1">
                  <c:v>3.140807216828152</c:v>
                </c:pt>
                <c:pt idx="2">
                  <c:v>3.1400215484317071</c:v>
                </c:pt>
                <c:pt idx="3">
                  <c:v>3.1392354165388467</c:v>
                </c:pt>
                <c:pt idx="4">
                  <c:v>3.1384485888338798</c:v>
                </c:pt>
                <c:pt idx="5">
                  <c:v>3.1376608323188315</c:v>
                </c:pt>
                <c:pt idx="6">
                  <c:v>3.1368719130838412</c:v>
                </c:pt>
                <c:pt idx="7">
                  <c:v>3.1360815960756852</c:v>
                </c:pt>
                <c:pt idx="8">
                  <c:v>3.1352896448639416</c:v>
                </c:pt>
                <c:pt idx="9">
                  <c:v>3.1344958214043142</c:v>
                </c:pt>
                <c:pt idx="10">
                  <c:v>3.1336998857986114</c:v>
                </c:pt>
                <c:pt idx="11">
                  <c:v>3.1329015960508664</c:v>
                </c:pt>
                <c:pt idx="12">
                  <c:v>3.1321007078190832</c:v>
                </c:pt>
                <c:pt idx="13">
                  <c:v>3.1312969741620575</c:v>
                </c:pt>
                <c:pt idx="14">
                  <c:v>3.1304901452807221</c:v>
                </c:pt>
                <c:pt idx="15">
                  <c:v>3.1296799682534293</c:v>
                </c:pt>
                <c:pt idx="16">
                  <c:v>3.1288661867645855</c:v>
                </c:pt>
                <c:pt idx="17">
                  <c:v>3.1280485408259939</c:v>
                </c:pt>
                <c:pt idx="18">
                  <c:v>3.1272267664902693</c:v>
                </c:pt>
                <c:pt idx="19">
                  <c:v>3.1264005955556358</c:v>
                </c:pt>
                <c:pt idx="20">
                  <c:v>3.1255697552613948</c:v>
                </c:pt>
                <c:pt idx="21">
                  <c:v>3.1247339679733166</c:v>
                </c:pt>
                <c:pt idx="22">
                  <c:v>3.123892950858163</c:v>
                </c:pt>
                <c:pt idx="23">
                  <c:v>3.123046415546515</c:v>
                </c:pt>
                <c:pt idx="24">
                  <c:v>3.1221940677830262</c:v>
                </c:pt>
                <c:pt idx="25">
                  <c:v>3.121335607063179</c:v>
                </c:pt>
                <c:pt idx="26">
                  <c:v>3.1204707262555593</c:v>
                </c:pt>
                <c:pt idx="27">
                  <c:v>3.1195991112086174</c:v>
                </c:pt>
                <c:pt idx="28">
                  <c:v>3.1187204403408035</c:v>
                </c:pt>
                <c:pt idx="29">
                  <c:v>3.1178343842129124</c:v>
                </c:pt>
                <c:pt idx="30">
                  <c:v>3.116940605081389</c:v>
                </c:pt>
                <c:pt idx="31">
                  <c:v>3.1160387564312653</c:v>
                </c:pt>
                <c:pt idx="32">
                  <c:v>3.11512848248731</c:v>
                </c:pt>
                <c:pt idx="33">
                  <c:v>3.1142094177018813</c:v>
                </c:pt>
                <c:pt idx="34">
                  <c:v>3.1132811862178658</c:v>
                </c:pt>
                <c:pt idx="35">
                  <c:v>3.1123434013049702</c:v>
                </c:pt>
                <c:pt idx="36">
                  <c:v>3.1113956647675178</c:v>
                </c:pt>
                <c:pt idx="37">
                  <c:v>3.1104375663217612</c:v>
                </c:pt>
                <c:pt idx="38">
                  <c:v>3.1094686829405815</c:v>
                </c:pt>
                <c:pt idx="39">
                  <c:v>3.1084885781632892</c:v>
                </c:pt>
                <c:pt idx="40">
                  <c:v>3.1074968013680597</c:v>
                </c:pt>
                <c:pt idx="41">
                  <c:v>3.1064928870043693</c:v>
                </c:pt>
                <c:pt idx="42">
                  <c:v>3.105476353782572</c:v>
                </c:pt>
                <c:pt idx="43">
                  <c:v>3.1044467038175547</c:v>
                </c:pt>
                <c:pt idx="44">
                  <c:v>3.1034034217231556</c:v>
                </c:pt>
                <c:pt idx="45">
                  <c:v>3.102345973653772</c:v>
                </c:pt>
                <c:pt idx="46">
                  <c:v>3.1012738062892944</c:v>
                </c:pt>
                <c:pt idx="47">
                  <c:v>3.1001863457591892</c:v>
                </c:pt>
                <c:pt idx="48">
                  <c:v>3.0990829965012092</c:v>
                </c:pt>
                <c:pt idx="49">
                  <c:v>3.0979631400498304</c:v>
                </c:pt>
                <c:pt idx="50">
                  <c:v>3.0968261337491119</c:v>
                </c:pt>
                <c:pt idx="51">
                  <c:v>3.095671309384199</c:v>
                </c:pt>
                <c:pt idx="52">
                  <c:v>3.094497971725227</c:v>
                </c:pt>
                <c:pt idx="53">
                  <c:v>3.093305396976803</c:v>
                </c:pt>
                <c:pt idx="54">
                  <c:v>3.0920928311256648</c:v>
                </c:pt>
                <c:pt idx="55">
                  <c:v>3.0908594881784461</c:v>
                </c:pt>
                <c:pt idx="56">
                  <c:v>3.0896045482807497</c:v>
                </c:pt>
                <c:pt idx="57">
                  <c:v>3.088327155707927</c:v>
                </c:pt>
                <c:pt idx="58">
                  <c:v>3.0870264167170798</c:v>
                </c:pt>
                <c:pt idx="59">
                  <c:v>3.0857013972488079</c:v>
                </c:pt>
                <c:pt idx="60">
                  <c:v>3.08435112046616</c:v>
                </c:pt>
                <c:pt idx="61">
                  <c:v>3.0829745641170252</c:v>
                </c:pt>
                <c:pt idx="62">
                  <c:v>3.0815706577048814</c:v>
                </c:pt>
                <c:pt idx="63">
                  <c:v>3.0801382794513388</c:v>
                </c:pt>
                <c:pt idx="64">
                  <c:v>3.0786762530322664</c:v>
                </c:pt>
                <c:pt idx="65">
                  <c:v>3.077183344067465</c:v>
                </c:pt>
                <c:pt idx="66">
                  <c:v>3.075658256341816</c:v>
                </c:pt>
                <c:pt idx="67">
                  <c:v>3.0740996277335504</c:v>
                </c:pt>
                <c:pt idx="68">
                  <c:v>3.0725060258227619</c:v>
                </c:pt>
                <c:pt idx="69">
                  <c:v>3.070875943150432</c:v>
                </c:pt>
                <c:pt idx="70">
                  <c:v>3.0692077920950624</c:v>
                </c:pt>
                <c:pt idx="71">
                  <c:v>3.0674998993304463</c:v>
                </c:pt>
                <c:pt idx="72">
                  <c:v>3.065750499824099</c:v>
                </c:pt>
                <c:pt idx="73">
                  <c:v>3.0639577303313681</c:v>
                </c:pt>
                <c:pt idx="74">
                  <c:v>3.0621196223351679</c:v>
                </c:pt>
                <c:pt idx="75">
                  <c:v>3.0602340943755633</c:v>
                </c:pt>
                <c:pt idx="76">
                  <c:v>3.0582989437069528</c:v>
                </c:pt>
                <c:pt idx="77">
                  <c:v>3.0563118372132938</c:v>
                </c:pt>
                <c:pt idx="78">
                  <c:v>3.0542703015035166</c:v>
                </c:pt>
                <c:pt idx="79">
                  <c:v>3.0521717120998511</c:v>
                </c:pt>
                <c:pt idx="80">
                  <c:v>3.0500132816210881</c:v>
                </c:pt>
                <c:pt idx="81">
                  <c:v>3.0477920468505988</c:v>
                </c:pt>
                <c:pt idx="82">
                  <c:v>3.0455048545650043</c:v>
                </c:pt>
                <c:pt idx="83">
                  <c:v>3.0431483459834703</c:v>
                </c:pt>
                <c:pt idx="84">
                  <c:v>3.040718939679365</c:v>
                </c:pt>
                <c:pt idx="85">
                  <c:v>3.0382128127750834</c:v>
                </c:pt>
                <c:pt idx="86">
                  <c:v>3.0356258802167582</c:v>
                </c:pt>
                <c:pt idx="87">
                  <c:v>3.032953771897843</c:v>
                </c:pt>
                <c:pt idx="88">
                  <c:v>3.0301918073685079</c:v>
                </c:pt>
                <c:pt idx="89">
                  <c:v>3.0273349678307033</c:v>
                </c:pt>
                <c:pt idx="90">
                  <c:v>3.02437786507575</c:v>
                </c:pt>
                <c:pt idx="91">
                  <c:v>3.0213147069713115</c:v>
                </c:pt>
                <c:pt idx="92">
                  <c:v>3.018139259046364</c:v>
                </c:pt>
                <c:pt idx="93">
                  <c:v>3.0148448016547524</c:v>
                </c:pt>
                <c:pt idx="94">
                  <c:v>3.0114240821182778</c:v>
                </c:pt>
                <c:pt idx="95">
                  <c:v>3.0078692611568041</c:v>
                </c:pt>
                <c:pt idx="96">
                  <c:v>3.0041718528028949</c:v>
                </c:pt>
                <c:pt idx="97">
                  <c:v>3.0003226568687662</c:v>
                </c:pt>
                <c:pt idx="98">
                  <c:v>2.9963116828798984</c:v>
                </c:pt>
                <c:pt idx="99">
                  <c:v>2.9921280642076638</c:v>
                </c:pt>
                <c:pt idx="100">
                  <c:v>2.9877599609168937</c:v>
                </c:pt>
                <c:pt idx="101">
                  <c:v>2.9831944495861635</c:v>
                </c:pt>
                <c:pt idx="102">
                  <c:v>2.9784173980498378</c:v>
                </c:pt>
                <c:pt idx="103">
                  <c:v>2.9734133226405093</c:v>
                </c:pt>
                <c:pt idx="104">
                  <c:v>2.9681652250648907</c:v>
                </c:pt>
                <c:pt idx="105">
                  <c:v>2.9626544055084612</c:v>
                </c:pt>
                <c:pt idx="106">
                  <c:v>2.9568602479133879</c:v>
                </c:pt>
                <c:pt idx="107">
                  <c:v>2.9507599725842</c:v>
                </c:pt>
                <c:pt idx="108">
                  <c:v>2.9443283503138442</c:v>
                </c:pt>
                <c:pt idx="109">
                  <c:v>2.9375373710483244</c:v>
                </c:pt>
                <c:pt idx="110">
                  <c:v>2.9303558586701355</c:v>
                </c:pt>
                <c:pt idx="111">
                  <c:v>2.9227490217153851</c:v>
                </c:pt>
                <c:pt idx="112">
                  <c:v>2.9146779276670847</c:v>
                </c:pt>
                <c:pt idx="113">
                  <c:v>2.9060988857881371</c:v>
                </c:pt>
                <c:pt idx="114">
                  <c:v>2.8969627201484158</c:v>
                </c:pt>
                <c:pt idx="115">
                  <c:v>2.8872139104084726</c:v>
                </c:pt>
                <c:pt idx="116">
                  <c:v>2.8767895728616133</c:v>
                </c:pt>
                <c:pt idx="117">
                  <c:v>2.8656182479828232</c:v>
                </c:pt>
                <c:pt idx="118">
                  <c:v>2.853618453026439</c:v>
                </c:pt>
                <c:pt idx="119">
                  <c:v>2.8406969487640223</c:v>
                </c:pt>
                <c:pt idx="120">
                  <c:v>2.8267466579629916</c:v>
                </c:pt>
                <c:pt idx="121">
                  <c:v>2.8116441594275638</c:v>
                </c:pt>
                <c:pt idx="122">
                  <c:v>2.7952466652709984</c:v>
                </c:pt>
                <c:pt idx="123">
                  <c:v>2.7773883708600975</c:v>
                </c:pt>
                <c:pt idx="124">
                  <c:v>2.7578760476677315</c:v>
                </c:pt>
                <c:pt idx="125">
                  <c:v>2.7364837317515152</c:v>
                </c:pt>
                <c:pt idx="126">
                  <c:v>2.7129463503597946</c:v>
                </c:pt>
                <c:pt idx="127">
                  <c:v>2.686952137259909</c:v>
                </c:pt>
                <c:pt idx="128">
                  <c:v>2.6581337344437075</c:v>
                </c:pt>
                <c:pt idx="129">
                  <c:v>2.6260580013573485</c:v>
                </c:pt>
                <c:pt idx="130">
                  <c:v>2.5902148185672473</c:v>
                </c:pt>
                <c:pt idx="131">
                  <c:v>2.5500056923247936</c:v>
                </c:pt>
                <c:pt idx="132">
                  <c:v>2.504733919170584</c:v>
                </c:pt>
                <c:pt idx="133">
                  <c:v>2.4535997205280742</c:v>
                </c:pt>
                <c:pt idx="134">
                  <c:v>2.3957064377456767</c:v>
                </c:pt>
                <c:pt idx="135">
                  <c:v>2.3300878434436836</c:v>
                </c:pt>
                <c:pt idx="136">
                  <c:v>2.2557716026211425</c:v>
                </c:pt>
                <c:pt idx="137">
                  <c:v>2.1718980687650782</c:v>
                </c:pt>
                <c:pt idx="138">
                  <c:v>2.077911820479053</c:v>
                </c:pt>
                <c:pt idx="139">
                  <c:v>1.9738260828849614</c:v>
                </c:pt>
                <c:pt idx="140">
                  <c:v>1.8605171245436762</c:v>
                </c:pt>
                <c:pt idx="141">
                  <c:v>1.7399409890446982</c:v>
                </c:pt>
                <c:pt idx="142">
                  <c:v>1.6151198093772345</c:v>
                </c:pt>
                <c:pt idx="143">
                  <c:v>1.4897920191645782</c:v>
                </c:pt>
                <c:pt idx="144">
                  <c:v>1.3677864071169383</c:v>
                </c:pt>
                <c:pt idx="145">
                  <c:v>1.2523587286944589</c:v>
                </c:pt>
                <c:pt idx="146">
                  <c:v>1.1457559928463115</c:v>
                </c:pt>
                <c:pt idx="147">
                  <c:v>1.0491207087392447</c:v>
                </c:pt>
                <c:pt idx="148">
                  <c:v>0.96266273171461914</c:v>
                </c:pt>
                <c:pt idx="149">
                  <c:v>0.88594652797458484</c:v>
                </c:pt>
                <c:pt idx="150">
                  <c:v>0.81816990209409646</c:v>
                </c:pt>
                <c:pt idx="151">
                  <c:v>0.75837568358493401</c:v>
                </c:pt>
                <c:pt idx="152">
                  <c:v>0.70558808031196019</c:v>
                </c:pt>
                <c:pt idx="153">
                  <c:v>0.65888857985372473</c:v>
                </c:pt>
                <c:pt idx="154">
                  <c:v>0.61745100008691245</c:v>
                </c:pt>
                <c:pt idx="155">
                  <c:v>0.58055201398497114</c:v>
                </c:pt>
                <c:pt idx="156">
                  <c:v>0.54756843565350322</c:v>
                </c:pt>
                <c:pt idx="157">
                  <c:v>0.51796826091805148</c:v>
                </c:pt>
                <c:pt idx="158">
                  <c:v>0.49129945615504683</c:v>
                </c:pt>
                <c:pt idx="159">
                  <c:v>0.46717860359940377</c:v>
                </c:pt>
                <c:pt idx="160">
                  <c:v>0.44528040634105553</c:v>
                </c:pt>
                <c:pt idx="161">
                  <c:v>0.42532844464308139</c:v>
                </c:pt>
                <c:pt idx="162">
                  <c:v>0.40708725656164463</c:v>
                </c:pt>
                <c:pt idx="163">
                  <c:v>0.39035566321358056</c:v>
                </c:pt>
                <c:pt idx="164">
                  <c:v>0.37496119662236121</c:v>
                </c:pt>
                <c:pt idx="165">
                  <c:v>0.36075547236522532</c:v>
                </c:pt>
                <c:pt idx="166">
                  <c:v>0.34761035605894203</c:v>
                </c:pt>
                <c:pt idx="167">
                  <c:v>0.33541478904603517</c:v>
                </c:pt>
                <c:pt idx="168">
                  <c:v>0.32407215775462495</c:v>
                </c:pt>
                <c:pt idx="169">
                  <c:v>0.31349810983866211</c:v>
                </c:pt>
                <c:pt idx="170">
                  <c:v>0.30361873694871871</c:v>
                </c:pt>
                <c:pt idx="171">
                  <c:v>0.29436905838145078</c:v>
                </c:pt>
                <c:pt idx="172">
                  <c:v>0.28569175192132656</c:v>
                </c:pt>
                <c:pt idx="173">
                  <c:v>0.27753608814097291</c:v>
                </c:pt>
                <c:pt idx="174">
                  <c:v>0.26985703255738974</c:v>
                </c:pt>
                <c:pt idx="175">
                  <c:v>0.26261448664561948</c:v>
                </c:pt>
                <c:pt idx="176">
                  <c:v>0.25577264405905503</c:v>
                </c:pt>
                <c:pt idx="177">
                  <c:v>0.24929944272980109</c:v>
                </c:pt>
                <c:pt idx="178">
                  <c:v>0.24316609701905115</c:v>
                </c:pt>
                <c:pt idx="179">
                  <c:v>0.23734669691716609</c:v>
                </c:pt>
                <c:pt idx="180">
                  <c:v>0.2318178635867002</c:v>
                </c:pt>
                <c:pt idx="181">
                  <c:v>0.22655845240431108</c:v>
                </c:pt>
                <c:pt idx="182">
                  <c:v>0.22154929617381622</c:v>
                </c:pt>
                <c:pt idx="183">
                  <c:v>0.2167729824201888</c:v>
                </c:pt>
                <c:pt idx="184">
                  <c:v>0.21221365968708059</c:v>
                </c:pt>
                <c:pt idx="185">
                  <c:v>0.20785686859170174</c:v>
                </c:pt>
                <c:pt idx="186">
                  <c:v>0.20368939407511208</c:v>
                </c:pt>
                <c:pt idx="187">
                  <c:v>0.19969913585088483</c:v>
                </c:pt>
                <c:pt idx="188">
                  <c:v>0.19587499452287027</c:v>
                </c:pt>
                <c:pt idx="189">
                  <c:v>0.1922067712312861</c:v>
                </c:pt>
                <c:pt idx="190">
                  <c:v>0.18868507900997414</c:v>
                </c:pt>
                <c:pt idx="191">
                  <c:v>0.18530126430801791</c:v>
                </c:pt>
                <c:pt idx="192">
                  <c:v>0.18204733735542664</c:v>
                </c:pt>
                <c:pt idx="193">
                  <c:v>0.17891591024291204</c:v>
                </c:pt>
                <c:pt idx="194">
                  <c:v>0.17590014174613888</c:v>
                </c:pt>
                <c:pt idx="195">
                  <c:v>0.17299368806030505</c:v>
                </c:pt>
                <c:pt idx="196">
                  <c:v>0.17019065872567748</c:v>
                </c:pt>
                <c:pt idx="197">
                  <c:v>0.16748557712217879</c:v>
                </c:pt>
                <c:pt idx="198">
                  <c:v>0.16487334499412637</c:v>
                </c:pt>
                <c:pt idx="199">
                  <c:v>0.16234921053707443</c:v>
                </c:pt>
                <c:pt idx="200">
                  <c:v>0.15990873963934082</c:v>
                </c:pt>
                <c:pt idx="201">
                  <c:v>0.15754778992280713</c:v>
                </c:pt>
                <c:pt idx="202">
                  <c:v>0.1552624872722935</c:v>
                </c:pt>
                <c:pt idx="203">
                  <c:v>0.15304920458133411</c:v>
                </c:pt>
                <c:pt idx="204">
                  <c:v>0.15090454247546028</c:v>
                </c:pt>
                <c:pt idx="205">
                  <c:v>0.14882531180288605</c:v>
                </c:pt>
                <c:pt idx="206">
                  <c:v>0.1468085177074733</c:v>
                </c:pt>
                <c:pt idx="207">
                  <c:v>0.14485134512055559</c:v>
                </c:pt>
                <c:pt idx="208">
                  <c:v>0.14295114552709826</c:v>
                </c:pt>
                <c:pt idx="209">
                  <c:v>0.14110542487816846</c:v>
                </c:pt>
                <c:pt idx="210">
                  <c:v>0.13931183253609686</c:v>
                </c:pt>
                <c:pt idx="211">
                  <c:v>0.13756815115134374</c:v>
                </c:pt>
                <c:pt idx="212">
                  <c:v>0.13587228738115409</c:v>
                </c:pt>
                <c:pt idx="213">
                  <c:v>0.13422226336982268</c:v>
                </c:pt>
                <c:pt idx="214">
                  <c:v>0.1326162089189602</c:v>
                </c:pt>
                <c:pt idx="215">
                  <c:v>0.13105235428371129</c:v>
                </c:pt>
                <c:pt idx="216">
                  <c:v>0.12952902353754914</c:v>
                </c:pt>
                <c:pt idx="217">
                  <c:v>0.12804462845418191</c:v>
                </c:pt>
                <c:pt idx="218">
                  <c:v>0.12659766286033844</c:v>
                </c:pt>
                <c:pt idx="219">
                  <c:v>0.12518669741784572</c:v>
                </c:pt>
                <c:pt idx="220">
                  <c:v>0.1238103747975437</c:v>
                </c:pt>
                <c:pt idx="221">
                  <c:v>0.12246740521125229</c:v>
                </c:pt>
                <c:pt idx="222">
                  <c:v>0.1211565622712866</c:v>
                </c:pt>
                <c:pt idx="223">
                  <c:v>0.11987667914993816</c:v>
                </c:pt>
                <c:pt idx="224">
                  <c:v>0.11862664501395366</c:v>
                </c:pt>
                <c:pt idx="225">
                  <c:v>0.11740540171138295</c:v>
                </c:pt>
                <c:pt idx="226">
                  <c:v>0.11621194069026426</c:v>
                </c:pt>
                <c:pt idx="227">
                  <c:v>0.11504530013049434</c:v>
                </c:pt>
                <c:pt idx="228">
                  <c:v>0.11390456227192358</c:v>
                </c:pt>
                <c:pt idx="229">
                  <c:v>0.11278885092323515</c:v>
                </c:pt>
                <c:pt idx="230">
                  <c:v>0.11169732913753543</c:v>
                </c:pt>
                <c:pt idx="231">
                  <c:v>0.1106291970418195</c:v>
                </c:pt>
                <c:pt idx="232">
                  <c:v>0.10958368980858853</c:v>
                </c:pt>
                <c:pt idx="233">
                  <c:v>0.10856007575890203</c:v>
                </c:pt>
                <c:pt idx="234">
                  <c:v>0.1075576545870613</c:v>
                </c:pt>
                <c:pt idx="235">
                  <c:v>0.10657575569794288</c:v>
                </c:pt>
                <c:pt idx="236">
                  <c:v>0.10561373664875001</c:v>
                </c:pt>
                <c:pt idx="237">
                  <c:v>0.10467098168762921</c:v>
                </c:pt>
                <c:pt idx="238">
                  <c:v>0.10374690038221374</c:v>
                </c:pt>
                <c:pt idx="239">
                  <c:v>0.10284092633171939</c:v>
                </c:pt>
                <c:pt idx="240">
                  <c:v>0.10195251595672514</c:v>
                </c:pt>
                <c:pt idx="241">
                  <c:v>0.10108114736123859</c:v>
                </c:pt>
                <c:pt idx="242">
                  <c:v>0.10022631926206887</c:v>
                </c:pt>
                <c:pt idx="243">
                  <c:v>9.938754998091702E-2</c:v>
                </c:pt>
                <c:pt idx="244">
                  <c:v>9.8564376494947079E-2</c:v>
                </c:pt>
                <c:pt idx="245">
                  <c:v>9.7756353541925287E-2</c:v>
                </c:pt>
                <c:pt idx="246">
                  <c:v>9.6963052776308928E-2</c:v>
                </c:pt>
                <c:pt idx="247">
                  <c:v>9.618406197293948E-2</c:v>
                </c:pt>
                <c:pt idx="248">
                  <c:v>9.5418984275241259E-2</c:v>
                </c:pt>
                <c:pt idx="249">
                  <c:v>9.4667437485055253E-2</c:v>
                </c:pt>
                <c:pt idx="250">
                  <c:v>9.3929053391447886E-2</c:v>
                </c:pt>
                <c:pt idx="251">
                  <c:v>9.320347713602517E-2</c:v>
                </c:pt>
                <c:pt idx="252">
                  <c:v>9.2490366612460601E-2</c:v>
                </c:pt>
                <c:pt idx="253">
                  <c:v>9.1789391898107961E-2</c:v>
                </c:pt>
                <c:pt idx="254">
                  <c:v>9.1100234715718667E-2</c:v>
                </c:pt>
                <c:pt idx="255">
                  <c:v>9.0422587923423475E-2</c:v>
                </c:pt>
                <c:pt idx="256">
                  <c:v>8.9756155031263954E-2</c:v>
                </c:pt>
                <c:pt idx="257">
                  <c:v>8.9100649742677521E-2</c:v>
                </c:pt>
                <c:pt idx="258">
                  <c:v>8.8455795519448349E-2</c:v>
                </c:pt>
                <c:pt idx="259">
                  <c:v>8.7821325168736891E-2</c:v>
                </c:pt>
                <c:pt idx="260">
                  <c:v>8.7196980450893039E-2</c:v>
                </c:pt>
                <c:pt idx="261">
                  <c:v>8.6582511706844778E-2</c:v>
                </c:pt>
                <c:pt idx="262">
                  <c:v>8.5977677503932926E-2</c:v>
                </c:pt>
                <c:pt idx="263">
                  <c:v>8.5382244299136295E-2</c:v>
                </c:pt>
                <c:pt idx="264">
                  <c:v>8.4795986118701025E-2</c:v>
                </c:pt>
                <c:pt idx="265">
                  <c:v>8.4218684253249521E-2</c:v>
                </c:pt>
                <c:pt idx="266">
                  <c:v>8.3650126967505178E-2</c:v>
                </c:pt>
                <c:pt idx="267">
                  <c:v>8.3090109223821873E-2</c:v>
                </c:pt>
                <c:pt idx="268">
                  <c:v>8.253843241876016E-2</c:v>
                </c:pt>
                <c:pt idx="269">
                  <c:v>8.199490413199706E-2</c:v>
                </c:pt>
                <c:pt idx="270">
                  <c:v>8.1459337886902461E-2</c:v>
                </c:pt>
                <c:pt idx="271">
                  <c:v>8.0931552922154912E-2</c:v>
                </c:pt>
                <c:pt idx="272">
                  <c:v>8.0411373973807584E-2</c:v>
                </c:pt>
                <c:pt idx="273">
                  <c:v>7.9898631067252049E-2</c:v>
                </c:pt>
                <c:pt idx="274">
                  <c:v>7.9393159318558823E-2</c:v>
                </c:pt>
                <c:pt idx="275">
                  <c:v>7.8894798744706895E-2</c:v>
                </c:pt>
                <c:pt idx="276">
                  <c:v>7.8403394082240466E-2</c:v>
                </c:pt>
                <c:pt idx="277">
                  <c:v>7.7918794613921552E-2</c:v>
                </c:pt>
                <c:pt idx="278">
                  <c:v>7.7440854002968629E-2</c:v>
                </c:pt>
                <c:pt idx="279">
                  <c:v>7.6969430134498806E-2</c:v>
                </c:pt>
                <c:pt idx="280">
                  <c:v>7.6504384963809791E-2</c:v>
                </c:pt>
                <c:pt idx="281">
                  <c:v>7.6045584371160865E-2</c:v>
                </c:pt>
                <c:pt idx="282">
                  <c:v>7.5592898022730462E-2</c:v>
                </c:pt>
                <c:pt idx="283">
                  <c:v>7.5146199237445685E-2</c:v>
                </c:pt>
                <c:pt idx="284">
                  <c:v>7.4705364859397466E-2</c:v>
                </c:pt>
                <c:pt idx="285">
                  <c:v>7.42702751355694E-2</c:v>
                </c:pt>
                <c:pt idx="286">
                  <c:v>7.3840813598624128E-2</c:v>
                </c:pt>
                <c:pt idx="287">
                  <c:v>7.3416866954505278E-2</c:v>
                </c:pt>
                <c:pt idx="288">
                  <c:v>7.2998324974625411E-2</c:v>
                </c:pt>
                <c:pt idx="289">
                  <c:v>7.2585080392423382E-2</c:v>
                </c:pt>
                <c:pt idx="290">
                  <c:v>7.2177028804086191E-2</c:v>
                </c:pt>
                <c:pt idx="291">
                  <c:v>7.1774068573240771E-2</c:v>
                </c:pt>
                <c:pt idx="292">
                  <c:v>7.1376100739431847E-2</c:v>
                </c:pt>
                <c:pt idx="293">
                  <c:v>7.0983028930212078E-2</c:v>
                </c:pt>
                <c:pt idx="294">
                  <c:v>7.0594759276678229E-2</c:v>
                </c:pt>
                <c:pt idx="295">
                  <c:v>7.0211200332298093E-2</c:v>
                </c:pt>
                <c:pt idx="296">
                  <c:v>6.9832262994878658E-2</c:v>
                </c:pt>
                <c:pt idx="297">
                  <c:v>6.9457860431534929E-2</c:v>
                </c:pt>
                <c:pt idx="298">
                  <c:v>6.9087908006526047E-2</c:v>
                </c:pt>
                <c:pt idx="299">
                  <c:v>6.8722323211830708E-2</c:v>
                </c:pt>
                <c:pt idx="300">
                  <c:v>6.8361025600342518E-2</c:v>
                </c:pt>
                <c:pt idx="301">
                  <c:v>6.800393672156986E-2</c:v>
                </c:pt>
                <c:pt idx="302">
                  <c:v>6.7650980059731664E-2</c:v>
                </c:pt>
                <c:pt idx="303">
                  <c:v>6.7302080974145612E-2</c:v>
                </c:pt>
                <c:pt idx="304">
                  <c:v>6.6957166641810409E-2</c:v>
                </c:pt>
                <c:pt idx="305">
                  <c:v>6.6616166002088043E-2</c:v>
                </c:pt>
                <c:pt idx="306">
                  <c:v>6.6279009703397646E-2</c:v>
                </c:pt>
                <c:pt idx="307">
                  <c:v>6.594563005183561E-2</c:v>
                </c:pt>
                <c:pt idx="308">
                  <c:v>6.5615960961641323E-2</c:v>
                </c:pt>
                <c:pt idx="309">
                  <c:v>6.5289937907431803E-2</c:v>
                </c:pt>
                <c:pt idx="310">
                  <c:v>6.4967497878131719E-2</c:v>
                </c:pt>
                <c:pt idx="311">
                  <c:v>6.4648579332529224E-2</c:v>
                </c:pt>
                <c:pt idx="312">
                  <c:v>6.4333122156390837E-2</c:v>
                </c:pt>
                <c:pt idx="313">
                  <c:v>6.402106762107207E-2</c:v>
                </c:pt>
                <c:pt idx="314">
                  <c:v>6.3712358343563161E-2</c:v>
                </c:pt>
                <c:pt idx="315">
                  <c:v>6.3406938247912381E-2</c:v>
                </c:pt>
                <c:pt idx="316">
                  <c:v>6.3104752527971333E-2</c:v>
                </c:pt>
                <c:pt idx="317">
                  <c:v>6.2805747611410265E-2</c:v>
                </c:pt>
                <c:pt idx="318">
                  <c:v>6.2509871124952876E-2</c:v>
                </c:pt>
                <c:pt idx="319">
                  <c:v>6.2217071860782361E-2</c:v>
                </c:pt>
                <c:pt idx="320">
                  <c:v>6.1927299744073599E-2</c:v>
                </c:pt>
                <c:pt idx="321">
                  <c:v>6.1640505801606821E-2</c:v>
                </c:pt>
                <c:pt idx="322">
                  <c:v>6.1356642131421668E-2</c:v>
                </c:pt>
                <c:pt idx="323">
                  <c:v>6.1075661873471195E-2</c:v>
                </c:pt>
                <c:pt idx="324">
                  <c:v>6.0797519181237679E-2</c:v>
                </c:pt>
                <c:pt idx="325">
                  <c:v>6.0522169194273584E-2</c:v>
                </c:pt>
                <c:pt idx="326">
                  <c:v>6.0249568011632976E-2</c:v>
                </c:pt>
                <c:pt idx="327">
                  <c:v>5.9979672666159133E-2</c:v>
                </c:pt>
                <c:pt idx="328">
                  <c:v>5.9712441099597259E-2</c:v>
                </c:pt>
                <c:pt idx="329">
                  <c:v>5.9447832138500738E-2</c:v>
                </c:pt>
                <c:pt idx="330">
                  <c:v>5.9185805470902166E-2</c:v>
                </c:pt>
                <c:pt idx="331">
                  <c:v>5.8926321623720405E-2</c:v>
                </c:pt>
                <c:pt idx="332">
                  <c:v>5.8669341940877147E-2</c:v>
                </c:pt>
                <c:pt idx="333">
                  <c:v>5.8414828562096885E-2</c:v>
                </c:pt>
                <c:pt idx="334">
                  <c:v>5.8162744402365546E-2</c:v>
                </c:pt>
                <c:pt idx="335">
                  <c:v>5.7913053132023953E-2</c:v>
                </c:pt>
                <c:pt idx="336">
                  <c:v>5.7665719157473594E-2</c:v>
                </c:pt>
                <c:pt idx="337">
                  <c:v>5.7420707602472261E-2</c:v>
                </c:pt>
                <c:pt idx="338">
                  <c:v>5.7177984289999255E-2</c:v>
                </c:pt>
                <c:pt idx="339">
                  <c:v>5.6937515724669562E-2</c:v>
                </c:pt>
                <c:pt idx="340">
                  <c:v>5.6699269075677905E-2</c:v>
                </c:pt>
                <c:pt idx="341">
                  <c:v>5.6463212160253934E-2</c:v>
                </c:pt>
                <c:pt idx="342">
                  <c:v>5.6229313427611005E-2</c:v>
                </c:pt>
                <c:pt idx="343">
                  <c:v>5.5997541943371226E-2</c:v>
                </c:pt>
                <c:pt idx="344">
                  <c:v>5.5767867374450331E-2</c:v>
                </c:pt>
                <c:pt idx="345">
                  <c:v>5.5540259974386906E-2</c:v>
                </c:pt>
                <c:pt idx="346">
                  <c:v>5.531469056910035E-2</c:v>
                </c:pt>
                <c:pt idx="347">
                  <c:v>5.5091130543063346E-2</c:v>
                </c:pt>
                <c:pt idx="348">
                  <c:v>5.4869551825874691E-2</c:v>
                </c:pt>
                <c:pt idx="349">
                  <c:v>5.4649926879218894E-2</c:v>
                </c:pt>
                <c:pt idx="350">
                  <c:v>5.4432228684199946E-2</c:v>
                </c:pt>
                <c:pt idx="351">
                  <c:v>5.4216430729036286E-2</c:v>
                </c:pt>
                <c:pt idx="352">
                  <c:v>5.4002506997105376E-2</c:v>
                </c:pt>
                <c:pt idx="353">
                  <c:v>5.3790431955326304E-2</c:v>
                </c:pt>
                <c:pt idx="354">
                  <c:v>5.3580180542868991E-2</c:v>
                </c:pt>
                <c:pt idx="355">
                  <c:v>5.3371728160179627E-2</c:v>
                </c:pt>
                <c:pt idx="356">
                  <c:v>5.3165050658312098E-2</c:v>
                </c:pt>
                <c:pt idx="357">
                  <c:v>5.2960124328555E-2</c:v>
                </c:pt>
                <c:pt idx="358">
                  <c:v>5.2756925892345458E-2</c:v>
                </c:pt>
                <c:pt idx="359">
                  <c:v>5.2555432491459705E-2</c:v>
                </c:pt>
                <c:pt idx="360">
                  <c:v>5.2355621678472367E-2</c:v>
                </c:pt>
                <c:pt idx="361">
                  <c:v>5.2157471407475196E-2</c:v>
                </c:pt>
                <c:pt idx="362">
                  <c:v>5.1960960025047638E-2</c:v>
                </c:pt>
                <c:pt idx="363">
                  <c:v>5.17660662614709E-2</c:v>
                </c:pt>
                <c:pt idx="364">
                  <c:v>5.1572769222177947E-2</c:v>
                </c:pt>
                <c:pt idx="365">
                  <c:v>5.138104837943222E-2</c:v>
                </c:pt>
                <c:pt idx="366">
                  <c:v>5.1190883564227824E-2</c:v>
                </c:pt>
                <c:pt idx="367">
                  <c:v>5.1002254958404235E-2</c:v>
                </c:pt>
                <c:pt idx="368">
                  <c:v>5.0815143086969168E-2</c:v>
                </c:pt>
                <c:pt idx="369">
                  <c:v>5.0629528810623062E-2</c:v>
                </c:pt>
                <c:pt idx="370">
                  <c:v>5.0445393318478922E-2</c:v>
                </c:pt>
                <c:pt idx="371">
                  <c:v>5.0262718120971786E-2</c:v>
                </c:pt>
                <c:pt idx="372">
                  <c:v>5.0081485042951908E-2</c:v>
                </c:pt>
                <c:pt idx="373">
                  <c:v>4.9901676216956292E-2</c:v>
                </c:pt>
                <c:pt idx="374">
                  <c:v>4.9723274076652883E-2</c:v>
                </c:pt>
                <c:pt idx="375">
                  <c:v>4.9546261350452744E-2</c:v>
                </c:pt>
                <c:pt idx="376">
                  <c:v>4.9370621055284773E-2</c:v>
                </c:pt>
                <c:pt idx="377">
                  <c:v>4.9196336490528264E-2</c:v>
                </c:pt>
                <c:pt idx="378">
                  <c:v>4.9023391232098944E-2</c:v>
                </c:pt>
                <c:pt idx="379">
                  <c:v>4.8851769126683438E-2</c:v>
                </c:pt>
                <c:pt idx="380">
                  <c:v>4.868145428611835E-2</c:v>
                </c:pt>
                <c:pt idx="381">
                  <c:v>4.8512431081909363E-2</c:v>
                </c:pt>
                <c:pt idx="382">
                  <c:v>4.8344684139886428E-2</c:v>
                </c:pt>
                <c:pt idx="383">
                  <c:v>4.8178198334991269E-2</c:v>
                </c:pt>
                <c:pt idx="384">
                  <c:v>4.8012958786193001E-2</c:v>
                </c:pt>
                <c:pt idx="385">
                  <c:v>4.7848950851528592E-2</c:v>
                </c:pt>
                <c:pt idx="386">
                  <c:v>4.7686160123264459E-2</c:v>
                </c:pt>
                <c:pt idx="387">
                  <c:v>4.7524572423175551E-2</c:v>
                </c:pt>
                <c:pt idx="388">
                  <c:v>4.7364173797938967E-2</c:v>
                </c:pt>
                <c:pt idx="389">
                  <c:v>4.7204950514638501E-2</c:v>
                </c:pt>
                <c:pt idx="390">
                  <c:v>4.7046889056377376E-2</c:v>
                </c:pt>
                <c:pt idx="391">
                  <c:v>4.6889976117995821E-2</c:v>
                </c:pt>
                <c:pt idx="392">
                  <c:v>4.6734198601890591E-2</c:v>
                </c:pt>
                <c:pt idx="393">
                  <c:v>4.6579543613933981E-2</c:v>
                </c:pt>
                <c:pt idx="394">
                  <c:v>4.6425998459489012E-2</c:v>
                </c:pt>
                <c:pt idx="395">
                  <c:v>4.6273550639518581E-2</c:v>
                </c:pt>
                <c:pt idx="396">
                  <c:v>4.6122187846785886E-2</c:v>
                </c:pt>
                <c:pt idx="397">
                  <c:v>4.5971897962143425E-2</c:v>
                </c:pt>
                <c:pt idx="398">
                  <c:v>4.5822669050908475E-2</c:v>
                </c:pt>
                <c:pt idx="399">
                  <c:v>4.5674489359322529E-2</c:v>
                </c:pt>
                <c:pt idx="400">
                  <c:v>4.5527347311092405E-2</c:v>
                </c:pt>
              </c:numCache>
            </c:numRef>
          </c:yVal>
        </c:ser>
        <c:ser>
          <c:idx val="1"/>
          <c:order val="1"/>
          <c:tx>
            <c:v>R=500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Sheet1!$B$7:$B$500</c:f>
              <c:numCache>
                <c:formatCode>General</c:formatCode>
                <c:ptCount val="4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</c:numCache>
            </c:numRef>
          </c:xVal>
          <c:yVal>
            <c:numRef>
              <c:f>Sheet1!$L$7:$L$500</c:f>
              <c:numCache>
                <c:formatCode>General</c:formatCode>
                <c:ptCount val="494"/>
                <c:pt idx="0">
                  <c:v>3.1415926535897931</c:v>
                </c:pt>
                <c:pt idx="1">
                  <c:v>3.1400217810355988</c:v>
                </c:pt>
                <c:pt idx="2">
                  <c:v>3.1384504510297249</c:v>
                </c:pt>
                <c:pt idx="3">
                  <c:v>3.1368782056838982</c:v>
                </c:pt>
                <c:pt idx="4">
                  <c:v>3.1353045862357982</c:v>
                </c:pt>
                <c:pt idx="5">
                  <c:v>3.1337291326098797</c:v>
                </c:pt>
                <c:pt idx="6">
                  <c:v>3.1321513829756071</c:v>
                </c:pt>
                <c:pt idx="7">
                  <c:v>3.1305708733022204</c:v>
                </c:pt>
                <c:pt idx="8">
                  <c:v>3.1289871369091413</c:v>
                </c:pt>
                <c:pt idx="9">
                  <c:v>3.1273997040111259</c:v>
                </c:pt>
                <c:pt idx="10">
                  <c:v>3.125808101257233</c:v>
                </c:pt>
                <c:pt idx="11">
                  <c:v>3.1242118512626726</c:v>
                </c:pt>
                <c:pt idx="12">
                  <c:v>3.1226104721325676</c:v>
                </c:pt>
                <c:pt idx="13">
                  <c:v>3.1210034769766368</c:v>
                </c:pt>
                <c:pt idx="14">
                  <c:v>3.1193903734137738</c:v>
                </c:pt>
                <c:pt idx="15">
                  <c:v>3.1177706630654645</c:v>
                </c:pt>
                <c:pt idx="16">
                  <c:v>3.1161438410369473</c:v>
                </c:pt>
                <c:pt idx="17">
                  <c:v>3.1145093953849758</c:v>
                </c:pt>
                <c:pt idx="18">
                  <c:v>3.1128668065710001</c:v>
                </c:pt>
                <c:pt idx="19">
                  <c:v>3.1112155468985234</c:v>
                </c:pt>
                <c:pt idx="20">
                  <c:v>3.1095550799333505</c:v>
                </c:pt>
                <c:pt idx="21">
                  <c:v>3.1078848599053659</c:v>
                </c:pt>
                <c:pt idx="22">
                  <c:v>3.1062043310904222</c:v>
                </c:pt>
                <c:pt idx="23">
                  <c:v>3.1045129271708491</c:v>
                </c:pt>
                <c:pt idx="24">
                  <c:v>3.1028100705730042</c:v>
                </c:pt>
                <c:pt idx="25">
                  <c:v>3.1010951717802167</c:v>
                </c:pt>
                <c:pt idx="26">
                  <c:v>3.099367628619369</c:v>
                </c:pt>
                <c:pt idx="27">
                  <c:v>3.0976268255192654</c:v>
                </c:pt>
                <c:pt idx="28">
                  <c:v>3.0958721327388394</c:v>
                </c:pt>
                <c:pt idx="29">
                  <c:v>3.0941029055631137</c:v>
                </c:pt>
                <c:pt idx="30">
                  <c:v>3.0923184834647208</c:v>
                </c:pt>
                <c:pt idx="31">
                  <c:v>3.0905181892286429</c:v>
                </c:pt>
                <c:pt idx="32">
                  <c:v>3.088701328037684</c:v>
                </c:pt>
                <c:pt idx="33">
                  <c:v>3.0868671865160358</c:v>
                </c:pt>
                <c:pt idx="34">
                  <c:v>3.0850150317281093</c:v>
                </c:pt>
                <c:pt idx="35">
                  <c:v>3.0831441101296364</c:v>
                </c:pt>
                <c:pt idx="36">
                  <c:v>3.0812536464678275</c:v>
                </c:pt>
                <c:pt idx="37">
                  <c:v>3.0793428426271627</c:v>
                </c:pt>
                <c:pt idx="38">
                  <c:v>3.0774108764171508</c:v>
                </c:pt>
                <c:pt idx="39">
                  <c:v>3.0754569002981409</c:v>
                </c:pt>
                <c:pt idx="40">
                  <c:v>3.0734800400409834</c:v>
                </c:pt>
                <c:pt idx="41">
                  <c:v>3.0714793933160487</c:v>
                </c:pt>
                <c:pt idx="42">
                  <c:v>3.0694540282067737</c:v>
                </c:pt>
                <c:pt idx="43">
                  <c:v>3.0674029816425601</c:v>
                </c:pt>
                <c:pt idx="44">
                  <c:v>3.0653252577454624</c:v>
                </c:pt>
                <c:pt idx="45">
                  <c:v>3.0632198260846883</c:v>
                </c:pt>
                <c:pt idx="46">
                  <c:v>3.0610856198324714</c:v>
                </c:pt>
                <c:pt idx="47">
                  <c:v>3.0589215338144014</c:v>
                </c:pt>
                <c:pt idx="48">
                  <c:v>3.0567264224467467</c:v>
                </c:pt>
                <c:pt idx="49">
                  <c:v>3.0544990975527253</c:v>
                </c:pt>
                <c:pt idx="50">
                  <c:v>3.0522383260490518</c:v>
                </c:pt>
                <c:pt idx="51">
                  <c:v>3.0499428274933877</c:v>
                </c:pt>
                <c:pt idx="52">
                  <c:v>3.0476112714825772</c:v>
                </c:pt>
                <c:pt idx="53">
                  <c:v>3.0452422748907177</c:v>
                </c:pt>
                <c:pt idx="54">
                  <c:v>3.0428343989352342</c:v>
                </c:pt>
                <c:pt idx="55">
                  <c:v>3.0403861460581232</c:v>
                </c:pt>
                <c:pt idx="56">
                  <c:v>3.0378959566084802</c:v>
                </c:pt>
                <c:pt idx="57">
                  <c:v>3.0353622053112437</c:v>
                </c:pt>
                <c:pt idx="58">
                  <c:v>3.0327831975057986</c:v>
                </c:pt>
                <c:pt idx="59">
                  <c:v>3.030157165136691</c:v>
                </c:pt>
                <c:pt idx="60">
                  <c:v>3.0274822624771498</c:v>
                </c:pt>
                <c:pt idx="61">
                  <c:v>3.0247565615644261</c:v>
                </c:pt>
                <c:pt idx="62">
                  <c:v>3.0219780473241098</c:v>
                </c:pt>
                <c:pt idx="63">
                  <c:v>3.0191446123585259</c:v>
                </c:pt>
                <c:pt idx="64">
                  <c:v>3.0162540513720906</c:v>
                </c:pt>
                <c:pt idx="65">
                  <c:v>3.0133040552040251</c:v>
                </c:pt>
                <c:pt idx="66">
                  <c:v>3.01029220443611</c:v>
                </c:pt>
                <c:pt idx="67">
                  <c:v>3.0072159625401724</c:v>
                </c:pt>
                <c:pt idx="68">
                  <c:v>3.0040726685266952</c:v>
                </c:pt>
                <c:pt idx="69">
                  <c:v>3.0008595290522866</c:v>
                </c:pt>
                <c:pt idx="70">
                  <c:v>2.9975736099397339</c:v>
                </c:pt>
                <c:pt idx="71">
                  <c:v>2.994211827059913</c:v>
                </c:pt>
                <c:pt idx="72">
                  <c:v>2.9907709365199029</c:v>
                </c:pt>
                <c:pt idx="73">
                  <c:v>2.987247524096222</c:v>
                </c:pt>
                <c:pt idx="74">
                  <c:v>2.9836379938460649</c:v>
                </c:pt>
                <c:pt idx="75">
                  <c:v>2.9799385558227485</c:v>
                </c:pt>
                <c:pt idx="76">
                  <c:v>2.9761452128141621</c:v>
                </c:pt>
                <c:pt idx="77">
                  <c:v>2.9722537460148066</c:v>
                </c:pt>
                <c:pt idx="78">
                  <c:v>2.96825969953289</c:v>
                </c:pt>
                <c:pt idx="79">
                  <c:v>2.9641583636238034</c:v>
                </c:pt>
                <c:pt idx="80">
                  <c:v>2.9599447565300698</c:v>
                </c:pt>
                <c:pt idx="81">
                  <c:v>2.9556136047953223</c:v>
                </c:pt>
                <c:pt idx="82">
                  <c:v>2.9511593219059868</c:v>
                </c:pt>
                <c:pt idx="83">
                  <c:v>2.9465759850988458</c:v>
                </c:pt>
                <c:pt idx="84">
                  <c:v>2.9418573101554819</c:v>
                </c:pt>
                <c:pt idx="85">
                  <c:v>2.9369966239854359</c:v>
                </c:pt>
                <c:pt idx="86">
                  <c:v>2.9319868347786509</c:v>
                </c:pt>
                <c:pt idx="87">
                  <c:v>2.9268203994840944</c:v>
                </c:pt>
                <c:pt idx="88">
                  <c:v>2.9214892883451635</c:v>
                </c:pt>
                <c:pt idx="89">
                  <c:v>2.9159849461932685</c:v>
                </c:pt>
                <c:pt idx="90">
                  <c:v>2.9102982501686157</c:v>
                </c:pt>
                <c:pt idx="91">
                  <c:v>2.9044194635013096</c:v>
                </c:pt>
                <c:pt idx="92">
                  <c:v>2.8983381849462373</c:v>
                </c:pt>
                <c:pt idx="93">
                  <c:v>2.8920432934214215</c:v>
                </c:pt>
                <c:pt idx="94">
                  <c:v>2.8855228873513901</c:v>
                </c:pt>
                <c:pt idx="95">
                  <c:v>2.8787642181643553</c:v>
                </c:pt>
                <c:pt idx="96">
                  <c:v>2.8717536173344813</c:v>
                </c:pt>
                <c:pt idx="97">
                  <c:v>2.8644764162981486</c:v>
                </c:pt>
                <c:pt idx="98">
                  <c:v>2.8569168585061169</c:v>
                </c:pt>
                <c:pt idx="99">
                  <c:v>2.8490580028021095</c:v>
                </c:pt>
                <c:pt idx="100">
                  <c:v>2.8408816172435052</c:v>
                </c:pt>
                <c:pt idx="101">
                  <c:v>2.8323680624026784</c:v>
                </c:pt>
                <c:pt idx="102">
                  <c:v>2.8234961631102315</c:v>
                </c:pt>
                <c:pt idx="103">
                  <c:v>2.8142430675268697</c:v>
                </c:pt>
                <c:pt idx="104">
                  <c:v>2.8045840923635215</c:v>
                </c:pt>
                <c:pt idx="105">
                  <c:v>2.7944925530157758</c:v>
                </c:pt>
                <c:pt idx="106">
                  <c:v>2.7839395773477822</c:v>
                </c:pt>
                <c:pt idx="107">
                  <c:v>2.7728939018647898</c:v>
                </c:pt>
                <c:pt idx="108">
                  <c:v>2.7613216490695187</c:v>
                </c:pt>
                <c:pt idx="109">
                  <c:v>2.7491860849286791</c:v>
                </c:pt>
                <c:pt idx="110">
                  <c:v>2.7364473556135218</c:v>
                </c:pt>
                <c:pt idx="111">
                  <c:v>2.7230622030641594</c:v>
                </c:pt>
                <c:pt idx="112">
                  <c:v>2.7089836595174677</c:v>
                </c:pt>
                <c:pt idx="113">
                  <c:v>2.6941607220062416</c:v>
                </c:pt>
                <c:pt idx="114">
                  <c:v>2.6785380090794622</c:v>
                </c:pt>
                <c:pt idx="115">
                  <c:v>2.6620554037349806</c:v>
                </c:pt>
                <c:pt idx="116">
                  <c:v>2.6446476889565571</c:v>
                </c:pt>
                <c:pt idx="117">
                  <c:v>2.6262441855085892</c:v>
                </c:pt>
                <c:pt idx="118">
                  <c:v>2.6067684060128982</c:v>
                </c:pt>
                <c:pt idx="119">
                  <c:v>2.5861377451119072</c:v>
                </c:pt>
                <c:pt idx="120">
                  <c:v>2.5642632330573747</c:v>
                </c:pt>
                <c:pt idx="121">
                  <c:v>2.5410493897307393</c:v>
                </c:pt>
                <c:pt idx="122">
                  <c:v>2.5163942282712948</c:v>
                </c:pt>
                <c:pt idx="123">
                  <c:v>2.4901894724554792</c:v>
                </c:pt>
                <c:pt idx="124">
                  <c:v>2.4623210698245206</c:v>
                </c:pt>
                <c:pt idx="125">
                  <c:v>2.4326701029812283</c:v>
                </c:pt>
                <c:pt idx="126">
                  <c:v>2.4011142234351137</c:v>
                </c:pt>
                <c:pt idx="127">
                  <c:v>2.3675297536792574</c:v>
                </c:pt>
                <c:pt idx="128">
                  <c:v>2.3317946199248833</c:v>
                </c:pt>
                <c:pt idx="129">
                  <c:v>2.2937922838410238</c:v>
                </c:pt>
                <c:pt idx="130">
                  <c:v>2.2534168275974982</c:v>
                </c:pt>
                <c:pt idx="131">
                  <c:v>2.2105793003482921</c:v>
                </c:pt>
                <c:pt idx="132">
                  <c:v>2.1652153417924636</c:v>
                </c:pt>
                <c:pt idx="133">
                  <c:v>2.1172939460016726</c:v>
                </c:pt>
                <c:pt idx="134">
                  <c:v>2.066827008608878</c:v>
                </c:pt>
                <c:pt idx="135">
                  <c:v>2.0138790190665921</c:v>
                </c:pt>
                <c:pt idx="136">
                  <c:v>1.9585759472001769</c:v>
                </c:pt>
                <c:pt idx="137">
                  <c:v>1.9011120914441157</c:v>
                </c:pt>
                <c:pt idx="138">
                  <c:v>1.8417534973440219</c:v>
                </c:pt>
                <c:pt idx="139">
                  <c:v>1.7808366251739196</c:v>
                </c:pt>
                <c:pt idx="140">
                  <c:v>1.7187613280823768</c:v>
                </c:pt>
                <c:pt idx="141">
                  <c:v>1.6559779090276963</c:v>
                </c:pt>
                <c:pt idx="142">
                  <c:v>1.5929689580130357</c:v>
                </c:pt>
                <c:pt idx="143">
                  <c:v>1.5302276231336467</c:v>
                </c:pt>
                <c:pt idx="144">
                  <c:v>1.4682346782495348</c:v>
                </c:pt>
                <c:pt idx="145">
                  <c:v>1.4074369992474569</c:v>
                </c:pt>
                <c:pt idx="146">
                  <c:v>1.3482297696966838</c:v>
                </c:pt>
                <c:pt idx="147">
                  <c:v>1.2909439987261309</c:v>
                </c:pt>
                <c:pt idx="148">
                  <c:v>1.2358399739851536</c:v>
                </c:pt>
                <c:pt idx="149">
                  <c:v>1.1831063510174611</c:v>
                </c:pt>
                <c:pt idx="150">
                  <c:v>1.1328638974596046</c:v>
                </c:pt>
                <c:pt idx="151">
                  <c:v>1.0851725545836743</c:v>
                </c:pt>
                <c:pt idx="152">
                  <c:v>1.0400404304202107</c:v>
                </c:pt>
                <c:pt idx="153">
                  <c:v>0.99743351124591029</c:v>
                </c:pt>
                <c:pt idx="154">
                  <c:v>0.95728516555968279</c:v>
                </c:pt>
                <c:pt idx="155">
                  <c:v>0.91950482649306875</c:v>
                </c:pt>
                <c:pt idx="156">
                  <c:v>0.88398551581843565</c:v>
                </c:pt>
                <c:pt idx="157">
                  <c:v>0.850610087389021</c:v>
                </c:pt>
                <c:pt idx="158">
                  <c:v>0.81925621509174162</c:v>
                </c:pt>
                <c:pt idx="159">
                  <c:v>0.78980023865239335</c:v>
                </c:pt>
                <c:pt idx="160">
                  <c:v>0.7621200237184369</c:v>
                </c:pt>
                <c:pt idx="161">
                  <c:v>0.73609700468704531</c:v>
                </c:pt>
                <c:pt idx="162">
                  <c:v>0.71161757166321038</c:v>
                </c:pt>
                <c:pt idx="163">
                  <c:v>0.68857394563014029</c:v>
                </c:pt>
                <c:pt idx="164">
                  <c:v>0.66686466444058945</c:v>
                </c:pt>
                <c:pt idx="165">
                  <c:v>0.64639478034012454</c:v>
                </c:pt>
                <c:pt idx="166">
                  <c:v>0.62707584948923856</c:v>
                </c:pt>
                <c:pt idx="167">
                  <c:v>0.60882577632346335</c:v>
                </c:pt>
                <c:pt idx="168">
                  <c:v>0.59156856085441223</c:v>
                </c:pt>
                <c:pt idx="169">
                  <c:v>0.57523398505716206</c:v>
                </c:pt>
                <c:pt idx="170">
                  <c:v>0.55975726500711442</c:v>
                </c:pt>
                <c:pt idx="171">
                  <c:v>0.54507868804864368</c:v>
                </c:pt>
                <c:pt idx="172">
                  <c:v>0.53114324862273221</c:v>
                </c:pt>
                <c:pt idx="173">
                  <c:v>0.51790029210884847</c:v>
                </c:pt>
                <c:pt idx="174">
                  <c:v>0.5053031728522932</c:v>
                </c:pt>
                <c:pt idx="175">
                  <c:v>0.49330893020713673</c:v>
                </c:pt>
                <c:pt idx="176">
                  <c:v>0.48187798472874777</c:v>
                </c:pt>
                <c:pt idx="177">
                  <c:v>0.47097385544184994</c:v>
                </c:pt>
                <c:pt idx="178">
                  <c:v>0.46056289826759428</c:v>
                </c:pt>
                <c:pt idx="179">
                  <c:v>0.45061406512187446</c:v>
                </c:pt>
                <c:pt idx="180">
                  <c:v>0.44109868282493808</c:v>
                </c:pt>
                <c:pt idx="181">
                  <c:v>0.43199025073468689</c:v>
                </c:pt>
                <c:pt idx="182">
                  <c:v>0.42326425589197492</c:v>
                </c:pt>
                <c:pt idx="183">
                  <c:v>0.4148980044151081</c:v>
                </c:pt>
                <c:pt idx="184">
                  <c:v>0.40687046788007231</c:v>
                </c:pt>
                <c:pt idx="185">
                  <c:v>0.39916214345616524</c:v>
                </c:pt>
                <c:pt idx="186">
                  <c:v>0.39175492662159084</c:v>
                </c:pt>
                <c:pt idx="187">
                  <c:v>0.38463199535154846</c:v>
                </c:pt>
                <c:pt idx="188">
                  <c:v>0.37777770474618078</c:v>
                </c:pt>
                <c:pt idx="189">
                  <c:v>0.37117749114314952</c:v>
                </c:pt>
                <c:pt idx="190">
                  <c:v>0.36481778483660671</c:v>
                </c:pt>
                <c:pt idx="191">
                  <c:v>0.35868593059896198</c:v>
                </c:pt>
                <c:pt idx="192">
                  <c:v>0.35277011527286189</c:v>
                </c:pt>
                <c:pt idx="193">
                  <c:v>0.34705930176747529</c:v>
                </c:pt>
                <c:pt idx="194">
                  <c:v>0.34154316885514335</c:v>
                </c:pt>
                <c:pt idx="195">
                  <c:v>0.33621205622158806</c:v>
                </c:pt>
                <c:pt idx="196">
                  <c:v>0.3310569142752583</c:v>
                </c:pt>
                <c:pt idx="197">
                  <c:v>0.32606925826916228</c:v>
                </c:pt>
                <c:pt idx="198">
                  <c:v>0.32124112633197838</c:v>
                </c:pt>
                <c:pt idx="199">
                  <c:v>0.31656504104458622</c:v>
                </c:pt>
                <c:pt idx="200">
                  <c:v>0.31203397423375367</c:v>
                </c:pt>
                <c:pt idx="201">
                  <c:v>0.30764131468684253</c:v>
                </c:pt>
                <c:pt idx="202">
                  <c:v>0.30338083852035125</c:v>
                </c:pt>
                <c:pt idx="203">
                  <c:v>0.29924668196118581</c:v>
                </c:pt>
                <c:pt idx="204">
                  <c:v>0.29523331632302646</c:v>
                </c:pt>
                <c:pt idx="205">
                  <c:v>0.29133552498124848</c:v>
                </c:pt>
                <c:pt idx="206">
                  <c:v>0.2875483821688426</c:v>
                </c:pt>
                <c:pt idx="207">
                  <c:v>0.28386723343283993</c:v>
                </c:pt>
                <c:pt idx="208">
                  <c:v>0.28028767760607698</c:v>
                </c:pt>
                <c:pt idx="209">
                  <c:v>0.27680555016294289</c:v>
                </c:pt>
                <c:pt idx="210">
                  <c:v>0.27341690784014006</c:v>
                </c:pt>
                <c:pt idx="211">
                  <c:v>0.27011801441466282</c:v>
                </c:pt>
                <c:pt idx="212">
                  <c:v>0.26690532754123464</c:v>
                </c:pt>
                <c:pt idx="213">
                  <c:v>0.26377548656049438</c:v>
                </c:pt>
                <c:pt idx="214">
                  <c:v>0.2607253011973662</c:v>
                </c:pt>
                <c:pt idx="215">
                  <c:v>0.25775174107639842</c:v>
                </c:pt>
                <c:pt idx="216">
                  <c:v>0.25485192598747386</c:v>
                </c:pt>
                <c:pt idx="217">
                  <c:v>0.25202311684128154</c:v>
                </c:pt>
                <c:pt idx="218">
                  <c:v>0.24926270725933272</c:v>
                </c:pt>
                <c:pt idx="219">
                  <c:v>0.24656821574818413</c:v>
                </c:pt>
                <c:pt idx="220">
                  <c:v>0.24393727841195081</c:v>
                </c:pt>
                <c:pt idx="221">
                  <c:v>0.24136764216117343</c:v>
                </c:pt>
                <c:pt idx="222">
                  <c:v>0.23885715837972968</c:v>
                </c:pt>
                <c:pt idx="223">
                  <c:v>0.23640377701475415</c:v>
                </c:pt>
                <c:pt idx="224">
                  <c:v>0.23400554105750104</c:v>
                </c:pt>
                <c:pt idx="225">
                  <c:v>0.23166058138578532</c:v>
                </c:pt>
                <c:pt idx="226">
                  <c:v>0.229367111941087</c:v>
                </c:pt>
                <c:pt idx="227">
                  <c:v>0.22712342521562762</c:v>
                </c:pt>
                <c:pt idx="228">
                  <c:v>0.22492788802675859</c:v>
                </c:pt>
                <c:pt idx="229">
                  <c:v>0.2227789375578427</c:v>
                </c:pt>
                <c:pt idx="230">
                  <c:v>0.22067507764648847</c:v>
                </c:pt>
                <c:pt idx="231">
                  <c:v>0.21861487530253262</c:v>
                </c:pt>
                <c:pt idx="232">
                  <c:v>0.21659695743956059</c:v>
                </c:pt>
                <c:pt idx="233">
                  <c:v>0.21462000780503032</c:v>
                </c:pt>
                <c:pt idx="234">
                  <c:v>0.21268276409523346</c:v>
                </c:pt>
                <c:pt idx="235">
                  <c:v>0.21078401524238982</c:v>
                </c:pt>
                <c:pt idx="236">
                  <c:v>0.20892259886214939</c:v>
                </c:pt>
                <c:pt idx="237">
                  <c:v>0.20709739885066786</c:v>
                </c:pt>
                <c:pt idx="238">
                  <c:v>0.20530734312123869</c:v>
                </c:pt>
                <c:pt idx="239">
                  <c:v>0.20355140147121847</c:v>
                </c:pt>
                <c:pt idx="240">
                  <c:v>0.20182858357066621</c:v>
                </c:pt>
                <c:pt idx="241">
                  <c:v>0.20013793706475319</c:v>
                </c:pt>
                <c:pt idx="242">
                  <c:v>0.1984785457825784</c:v>
                </c:pt>
                <c:pt idx="243">
                  <c:v>0.19684952804556055</c:v>
                </c:pt>
                <c:pt idx="244">
                  <c:v>0.19525003506906621</c:v>
                </c:pt>
                <c:pt idx="245">
                  <c:v>0.19367924945138987</c:v>
                </c:pt>
                <c:pt idx="246">
                  <c:v>0.19213638374461417</c:v>
                </c:pt>
                <c:pt idx="247">
                  <c:v>0.19062067910226713</c:v>
                </c:pt>
                <c:pt idx="248">
                  <c:v>0.18913140399904391</c:v>
                </c:pt>
                <c:pt idx="249">
                  <c:v>0.1876678530181895</c:v>
                </c:pt>
                <c:pt idx="250">
                  <c:v>0.18622934570244204</c:v>
                </c:pt>
                <c:pt idx="251">
                  <c:v>0.18481522546471263</c:v>
                </c:pt>
                <c:pt idx="252">
                  <c:v>0.18342485855493851</c:v>
                </c:pt>
                <c:pt idx="253">
                  <c:v>0.18205763307978515</c:v>
                </c:pt>
                <c:pt idx="254">
                  <c:v>0.18071295807209123</c:v>
                </c:pt>
                <c:pt idx="255">
                  <c:v>0.17939026260716018</c:v>
                </c:pt>
                <c:pt idx="256">
                  <c:v>0.17808899496318747</c:v>
                </c:pt>
                <c:pt idx="257">
                  <c:v>0.17680862182329155</c:v>
                </c:pt>
                <c:pt idx="258">
                  <c:v>0.17554862751677938</c:v>
                </c:pt>
                <c:pt idx="259">
                  <c:v>0.17430851329742902</c:v>
                </c:pt>
                <c:pt idx="260">
                  <c:v>0.17308779665671276</c:v>
                </c:pt>
                <c:pt idx="261">
                  <c:v>0.17188601067001591</c:v>
                </c:pt>
                <c:pt idx="262">
                  <c:v>0.1707027033740281</c:v>
                </c:pt>
                <c:pt idx="263">
                  <c:v>0.16953743717359646</c:v>
                </c:pt>
                <c:pt idx="264">
                  <c:v>0.16838978827643777</c:v>
                </c:pt>
                <c:pt idx="265">
                  <c:v>0.16725934615420263</c:v>
                </c:pt>
                <c:pt idx="266">
                  <c:v>0.16614571302847905</c:v>
                </c:pt>
                <c:pt idx="267">
                  <c:v>0.16504850338040505</c:v>
                </c:pt>
                <c:pt idx="268">
                  <c:v>0.16396734348264361</c:v>
                </c:pt>
                <c:pt idx="269">
                  <c:v>0.16290187095254399</c:v>
                </c:pt>
                <c:pt idx="270">
                  <c:v>0.16185173432538594</c:v>
                </c:pt>
                <c:pt idx="271">
                  <c:v>0.16081659264666637</c:v>
                </c:pt>
                <c:pt idx="272">
                  <c:v>0.15979611508244954</c:v>
                </c:pt>
                <c:pt idx="273">
                  <c:v>0.15878998054685897</c:v>
                </c:pt>
                <c:pt idx="274">
                  <c:v>0.157797877345841</c:v>
                </c:pt>
                <c:pt idx="275">
                  <c:v>0.15681950283638241</c:v>
                </c:pt>
                <c:pt idx="276">
                  <c:v>0.15585456310040668</c:v>
                </c:pt>
                <c:pt idx="277">
                  <c:v>0.15490277263262278</c:v>
                </c:pt>
                <c:pt idx="278">
                  <c:v>0.15396385404163507</c:v>
                </c:pt>
                <c:pt idx="279">
                  <c:v>0.1530375377636673</c:v>
                </c:pt>
                <c:pt idx="280">
                  <c:v>0.15212356178828473</c:v>
                </c:pt>
                <c:pt idx="281">
                  <c:v>0.15122167139553472</c:v>
                </c:pt>
                <c:pt idx="282">
                  <c:v>0.15033161890395821</c:v>
                </c:pt>
                <c:pt idx="283">
                  <c:v>0.14945316342895129</c:v>
                </c:pt>
                <c:pt idx="284">
                  <c:v>0.14858607065098858</c:v>
                </c:pt>
                <c:pt idx="285">
                  <c:v>0.14773011259324209</c:v>
                </c:pt>
                <c:pt idx="286">
                  <c:v>0.14688506740815649</c:v>
                </c:pt>
                <c:pt idx="287">
                  <c:v>0.14605071917256449</c:v>
                </c:pt>
                <c:pt idx="288">
                  <c:v>0.14522685769094748</c:v>
                </c:pt>
                <c:pt idx="289">
                  <c:v>0.14441327830646727</c:v>
                </c:pt>
                <c:pt idx="290">
                  <c:v>0.14360978171941502</c:v>
                </c:pt>
                <c:pt idx="291">
                  <c:v>0.14281617381274037</c:v>
                </c:pt>
                <c:pt idx="292">
                  <c:v>0.14203226548434222</c:v>
                </c:pt>
                <c:pt idx="293">
                  <c:v>0.14125787248581873</c:v>
                </c:pt>
                <c:pt idx="294">
                  <c:v>0.14049281526738749</c:v>
                </c:pt>
                <c:pt idx="295">
                  <c:v>0.13973691882870526</c:v>
                </c:pt>
                <c:pt idx="296">
                  <c:v>0.13899001257532631</c:v>
                </c:pt>
                <c:pt idx="297">
                  <c:v>0.13825193018055332</c:v>
                </c:pt>
                <c:pt idx="298">
                  <c:v>0.13752250945244726</c:v>
                </c:pt>
                <c:pt idx="299">
                  <c:v>0.13680159220577254</c:v>
                </c:pt>
                <c:pt idx="300">
                  <c:v>0.13608902413866639</c:v>
                </c:pt>
                <c:pt idx="301">
                  <c:v>0.13538465471383088</c:v>
                </c:pt>
                <c:pt idx="302">
                  <c:v>0.13468833704405522</c:v>
                </c:pt>
                <c:pt idx="303">
                  <c:v>0.13399992778188655</c:v>
                </c:pt>
                <c:pt idx="304">
                  <c:v>0.13331928701327483</c:v>
                </c:pt>
                <c:pt idx="305">
                  <c:v>0.13264627815502614</c:v>
                </c:pt>
                <c:pt idx="306">
                  <c:v>0.13198076785590704</c:v>
                </c:pt>
                <c:pt idx="307">
                  <c:v>0.13132262590124952</c:v>
                </c:pt>
                <c:pt idx="308">
                  <c:v>0.1306717251209126</c:v>
                </c:pt>
                <c:pt idx="309">
                  <c:v>0.13002794130046466</c:v>
                </c:pt>
                <c:pt idx="310">
                  <c:v>0.12939115309545537</c:v>
                </c:pt>
                <c:pt idx="311">
                  <c:v>0.12876124194865349</c:v>
                </c:pt>
                <c:pt idx="312">
                  <c:v>0.12813809201013121</c:v>
                </c:pt>
                <c:pt idx="313">
                  <c:v>0.12752159006008185</c:v>
                </c:pt>
                <c:pt idx="314">
                  <c:v>0.12691162543426293</c:v>
                </c:pt>
                <c:pt idx="315">
                  <c:v>0.12630808995196094</c:v>
                </c:pt>
                <c:pt idx="316">
                  <c:v>0.12571087784637883</c:v>
                </c:pt>
                <c:pt idx="317">
                  <c:v>0.12511988569735244</c:v>
                </c:pt>
                <c:pt idx="318">
                  <c:v>0.12453501236630539</c:v>
                </c:pt>
                <c:pt idx="319">
                  <c:v>0.12395615893335572</c:v>
                </c:pt>
                <c:pt idx="320">
                  <c:v>0.1233832286364927</c:v>
                </c:pt>
                <c:pt idx="321">
                  <c:v>0.1228161268127438</c:v>
                </c:pt>
                <c:pt idx="322">
                  <c:v>0.12225476084125743</c:v>
                </c:pt>
                <c:pt idx="323">
                  <c:v>0.12169904008822857</c:v>
                </c:pt>
                <c:pt idx="324">
                  <c:v>0.12114887585359808</c:v>
                </c:pt>
                <c:pt idx="325">
                  <c:v>0.12060418131945984</c:v>
                </c:pt>
                <c:pt idx="326">
                  <c:v>0.12006487150011236</c:v>
                </c:pt>
                <c:pt idx="327">
                  <c:v>0.11953086319369326</c:v>
                </c:pt>
                <c:pt idx="328">
                  <c:v>0.1190020749353398</c:v>
                </c:pt>
                <c:pt idx="329">
                  <c:v>0.1184784269518185</c:v>
                </c:pt>
                <c:pt idx="330">
                  <c:v>0.11795984111757118</c:v>
                </c:pt>
                <c:pt idx="331">
                  <c:v>0.11744624091212566</c:v>
                </c:pt>
                <c:pt idx="332">
                  <c:v>0.1169375513788221</c:v>
                </c:pt>
                <c:pt idx="333">
                  <c:v>0.11643369908480837</c:v>
                </c:pt>
                <c:pt idx="334">
                  <c:v>0.1159346120822583</c:v>
                </c:pt>
                <c:pt idx="335">
                  <c:v>0.11544021987077015</c:v>
                </c:pt>
                <c:pt idx="336">
                  <c:v>0.11495045336090361</c:v>
                </c:pt>
                <c:pt idx="337">
                  <c:v>0.11446524483881476</c:v>
                </c:pt>
                <c:pt idx="338">
                  <c:v>0.11398452793195135</c:v>
                </c:pt>
                <c:pt idx="339">
                  <c:v>0.11350823757577107</c:v>
                </c:pt>
                <c:pt idx="340">
                  <c:v>0.11303630998144776</c:v>
                </c:pt>
                <c:pt idx="341">
                  <c:v>0.11256868260453096</c:v>
                </c:pt>
                <c:pt idx="342">
                  <c:v>0.11210529411452699</c:v>
                </c:pt>
                <c:pt idx="343">
                  <c:v>0.11164608436536931</c:v>
                </c:pt>
                <c:pt idx="344">
                  <c:v>0.11119099436674836</c:v>
                </c:pt>
                <c:pt idx="345">
                  <c:v>0.11073996625627205</c:v>
                </c:pt>
                <c:pt idx="346">
                  <c:v>0.11029294327242849</c:v>
                </c:pt>
                <c:pt idx="347">
                  <c:v>0.10984986972832454</c:v>
                </c:pt>
                <c:pt idx="348">
                  <c:v>0.10941069098617405</c:v>
                </c:pt>
                <c:pt idx="349">
                  <c:v>0.10897535343251114</c:v>
                </c:pt>
                <c:pt idx="350">
                  <c:v>0.10854380445410459</c:v>
                </c:pt>
                <c:pt idx="351">
                  <c:v>0.1081159924145501</c:v>
                </c:pt>
                <c:pt idx="352">
                  <c:v>0.10769186663151847</c:v>
                </c:pt>
                <c:pt idx="353">
                  <c:v>0.10727137735463857</c:v>
                </c:pt>
                <c:pt idx="354">
                  <c:v>0.10685447574399387</c:v>
                </c:pt>
                <c:pt idx="355">
                  <c:v>0.10644111384921331</c:v>
                </c:pt>
                <c:pt idx="356">
                  <c:v>0.10603124458913761</c:v>
                </c:pt>
                <c:pt idx="357">
                  <c:v>0.10562482173204167</c:v>
                </c:pt>
                <c:pt idx="358">
                  <c:v>0.10522179987639678</c:v>
                </c:pt>
                <c:pt idx="359">
                  <c:v>0.1048221344321541</c:v>
                </c:pt>
                <c:pt idx="360">
                  <c:v>0.1044257816025342</c:v>
                </c:pt>
                <c:pt idx="361">
                  <c:v>0.10403269836630587</c:v>
                </c:pt>
                <c:pt idx="362">
                  <c:v>0.10364284246053956</c:v>
                </c:pt>
                <c:pt idx="363">
                  <c:v>0.10325617236382034</c:v>
                </c:pt>
                <c:pt idx="364">
                  <c:v>0.10287264727990612</c:v>
                </c:pt>
                <c:pt idx="365">
                  <c:v>0.10249222712181777</c:v>
                </c:pt>
                <c:pt idx="366">
                  <c:v>0.10211487249634739</c:v>
                </c:pt>
                <c:pt idx="367">
                  <c:v>0.1017405446889723</c:v>
                </c:pt>
                <c:pt idx="368">
                  <c:v>0.10136920564916231</c:v>
                </c:pt>
                <c:pt idx="369">
                  <c:v>0.1010008179760684</c:v>
                </c:pt>
                <c:pt idx="370">
                  <c:v>0.10063534490458104</c:v>
                </c:pt>
                <c:pt idx="371">
                  <c:v>0.10027275029174748</c:v>
                </c:pt>
                <c:pt idx="372">
                  <c:v>9.9912998603536807E-2</c:v>
                </c:pt>
                <c:pt idx="373">
                  <c:v>9.9556054901943067E-2</c:v>
                </c:pt>
                <c:pt idx="374">
                  <c:v>9.9201884832415307E-2</c:v>
                </c:pt>
                <c:pt idx="375">
                  <c:v>9.8850454611606395E-2</c:v>
                </c:pt>
                <c:pt idx="376">
                  <c:v>9.8501731015429833E-2</c:v>
                </c:pt>
                <c:pt idx="377">
                  <c:v>9.8155681367416203E-2</c:v>
                </c:pt>
                <c:pt idx="378">
                  <c:v>9.7812273527360841E-2</c:v>
                </c:pt>
                <c:pt idx="379">
                  <c:v>9.7471475880253372E-2</c:v>
                </c:pt>
                <c:pt idx="380">
                  <c:v>9.7133257325481781E-2</c:v>
                </c:pt>
                <c:pt idx="381">
                  <c:v>9.6797587266302679E-2</c:v>
                </c:pt>
                <c:pt idx="382">
                  <c:v>9.6464435599570145E-2</c:v>
                </c:pt>
                <c:pt idx="383">
                  <c:v>9.6133772705716145E-2</c:v>
                </c:pt>
                <c:pt idx="384">
                  <c:v>9.5805569438974628E-2</c:v>
                </c:pt>
                <c:pt idx="385">
                  <c:v>9.5479797117843185E-2</c:v>
                </c:pt>
                <c:pt idx="386">
                  <c:v>9.5156427515775188E-2</c:v>
                </c:pt>
                <c:pt idx="387">
                  <c:v>9.4835432852095627E-2</c:v>
                </c:pt>
                <c:pt idx="388">
                  <c:v>9.4516785783135174E-2</c:v>
                </c:pt>
                <c:pt idx="389">
                  <c:v>9.420045939357545E-2</c:v>
                </c:pt>
                <c:pt idx="390">
                  <c:v>9.3886427188000554E-2</c:v>
                </c:pt>
                <c:pt idx="391">
                  <c:v>9.3574663082648418E-2</c:v>
                </c:pt>
                <c:pt idx="392">
                  <c:v>9.3265141397356574E-2</c:v>
                </c:pt>
                <c:pt idx="393">
                  <c:v>9.2957836847697747E-2</c:v>
                </c:pt>
                <c:pt idx="394">
                  <c:v>9.2652724537298906E-2</c:v>
                </c:pt>
                <c:pt idx="395">
                  <c:v>9.2349779950339647E-2</c:v>
                </c:pt>
                <c:pt idx="396">
                  <c:v>9.2048978944224952E-2</c:v>
                </c:pt>
                <c:pt idx="397">
                  <c:v>9.1750297742426976E-2</c:v>
                </c:pt>
                <c:pt idx="398">
                  <c:v>9.1453712927492173E-2</c:v>
                </c:pt>
                <c:pt idx="399">
                  <c:v>9.1159201434208761E-2</c:v>
                </c:pt>
                <c:pt idx="400">
                  <c:v>9.0866740542930327E-2</c:v>
                </c:pt>
              </c:numCache>
            </c:numRef>
          </c:yVal>
        </c:ser>
        <c:ser>
          <c:idx val="2"/>
          <c:order val="2"/>
          <c:tx>
            <c:v>R=1000</c:v>
          </c:tx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Sheet1!$B$7:$B$500</c:f>
              <c:numCache>
                <c:formatCode>General</c:formatCode>
                <c:ptCount val="4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  <c:pt idx="181">
                  <c:v>905</c:v>
                </c:pt>
                <c:pt idx="182">
                  <c:v>910</c:v>
                </c:pt>
                <c:pt idx="183">
                  <c:v>915</c:v>
                </c:pt>
                <c:pt idx="184">
                  <c:v>920</c:v>
                </c:pt>
                <c:pt idx="185">
                  <c:v>925</c:v>
                </c:pt>
                <c:pt idx="186">
                  <c:v>930</c:v>
                </c:pt>
                <c:pt idx="187">
                  <c:v>935</c:v>
                </c:pt>
                <c:pt idx="188">
                  <c:v>940</c:v>
                </c:pt>
                <c:pt idx="189">
                  <c:v>945</c:v>
                </c:pt>
                <c:pt idx="190">
                  <c:v>950</c:v>
                </c:pt>
                <c:pt idx="191">
                  <c:v>955</c:v>
                </c:pt>
                <c:pt idx="192">
                  <c:v>960</c:v>
                </c:pt>
                <c:pt idx="193">
                  <c:v>965</c:v>
                </c:pt>
                <c:pt idx="194">
                  <c:v>970</c:v>
                </c:pt>
                <c:pt idx="195">
                  <c:v>975</c:v>
                </c:pt>
                <c:pt idx="196">
                  <c:v>980</c:v>
                </c:pt>
                <c:pt idx="197">
                  <c:v>985</c:v>
                </c:pt>
                <c:pt idx="198">
                  <c:v>990</c:v>
                </c:pt>
                <c:pt idx="199">
                  <c:v>995</c:v>
                </c:pt>
                <c:pt idx="200">
                  <c:v>1000</c:v>
                </c:pt>
                <c:pt idx="201">
                  <c:v>1005</c:v>
                </c:pt>
                <c:pt idx="202">
                  <c:v>1010</c:v>
                </c:pt>
                <c:pt idx="203">
                  <c:v>1015</c:v>
                </c:pt>
                <c:pt idx="204">
                  <c:v>1020</c:v>
                </c:pt>
                <c:pt idx="205">
                  <c:v>1025</c:v>
                </c:pt>
                <c:pt idx="206">
                  <c:v>1030</c:v>
                </c:pt>
                <c:pt idx="207">
                  <c:v>1035</c:v>
                </c:pt>
                <c:pt idx="208">
                  <c:v>1040</c:v>
                </c:pt>
                <c:pt idx="209">
                  <c:v>1045</c:v>
                </c:pt>
                <c:pt idx="210">
                  <c:v>1050</c:v>
                </c:pt>
                <c:pt idx="211">
                  <c:v>1055</c:v>
                </c:pt>
                <c:pt idx="212">
                  <c:v>1060</c:v>
                </c:pt>
                <c:pt idx="213">
                  <c:v>1065</c:v>
                </c:pt>
                <c:pt idx="214">
                  <c:v>1070</c:v>
                </c:pt>
                <c:pt idx="215">
                  <c:v>1075</c:v>
                </c:pt>
                <c:pt idx="216">
                  <c:v>1080</c:v>
                </c:pt>
                <c:pt idx="217">
                  <c:v>1085</c:v>
                </c:pt>
                <c:pt idx="218">
                  <c:v>1090</c:v>
                </c:pt>
                <c:pt idx="219">
                  <c:v>1095</c:v>
                </c:pt>
                <c:pt idx="220">
                  <c:v>1100</c:v>
                </c:pt>
                <c:pt idx="221">
                  <c:v>1105</c:v>
                </c:pt>
                <c:pt idx="222">
                  <c:v>1110</c:v>
                </c:pt>
                <c:pt idx="223">
                  <c:v>1115</c:v>
                </c:pt>
                <c:pt idx="224">
                  <c:v>1120</c:v>
                </c:pt>
                <c:pt idx="225">
                  <c:v>1125</c:v>
                </c:pt>
                <c:pt idx="226">
                  <c:v>1130</c:v>
                </c:pt>
                <c:pt idx="227">
                  <c:v>1135</c:v>
                </c:pt>
                <c:pt idx="228">
                  <c:v>1140</c:v>
                </c:pt>
                <c:pt idx="229">
                  <c:v>1145</c:v>
                </c:pt>
                <c:pt idx="230">
                  <c:v>1150</c:v>
                </c:pt>
                <c:pt idx="231">
                  <c:v>1155</c:v>
                </c:pt>
                <c:pt idx="232">
                  <c:v>1160</c:v>
                </c:pt>
                <c:pt idx="233">
                  <c:v>1165</c:v>
                </c:pt>
                <c:pt idx="234">
                  <c:v>1170</c:v>
                </c:pt>
                <c:pt idx="235">
                  <c:v>1175</c:v>
                </c:pt>
                <c:pt idx="236">
                  <c:v>1180</c:v>
                </c:pt>
                <c:pt idx="237">
                  <c:v>1185</c:v>
                </c:pt>
                <c:pt idx="238">
                  <c:v>1190</c:v>
                </c:pt>
                <c:pt idx="239">
                  <c:v>1195</c:v>
                </c:pt>
                <c:pt idx="240">
                  <c:v>1200</c:v>
                </c:pt>
                <c:pt idx="241">
                  <c:v>1205</c:v>
                </c:pt>
                <c:pt idx="242">
                  <c:v>1210</c:v>
                </c:pt>
                <c:pt idx="243">
                  <c:v>1215</c:v>
                </c:pt>
                <c:pt idx="244">
                  <c:v>1220</c:v>
                </c:pt>
                <c:pt idx="245">
                  <c:v>1225</c:v>
                </c:pt>
                <c:pt idx="246">
                  <c:v>1230</c:v>
                </c:pt>
                <c:pt idx="247">
                  <c:v>1235</c:v>
                </c:pt>
                <c:pt idx="248">
                  <c:v>1240</c:v>
                </c:pt>
                <c:pt idx="249">
                  <c:v>1245</c:v>
                </c:pt>
                <c:pt idx="250">
                  <c:v>1250</c:v>
                </c:pt>
                <c:pt idx="251">
                  <c:v>1255</c:v>
                </c:pt>
                <c:pt idx="252">
                  <c:v>1260</c:v>
                </c:pt>
                <c:pt idx="253">
                  <c:v>1265</c:v>
                </c:pt>
                <c:pt idx="254">
                  <c:v>1270</c:v>
                </c:pt>
                <c:pt idx="255">
                  <c:v>1275</c:v>
                </c:pt>
                <c:pt idx="256">
                  <c:v>1280</c:v>
                </c:pt>
                <c:pt idx="257">
                  <c:v>1285</c:v>
                </c:pt>
                <c:pt idx="258">
                  <c:v>1290</c:v>
                </c:pt>
                <c:pt idx="259">
                  <c:v>1295</c:v>
                </c:pt>
                <c:pt idx="260">
                  <c:v>1300</c:v>
                </c:pt>
                <c:pt idx="261">
                  <c:v>1305</c:v>
                </c:pt>
                <c:pt idx="262">
                  <c:v>1310</c:v>
                </c:pt>
                <c:pt idx="263">
                  <c:v>1315</c:v>
                </c:pt>
                <c:pt idx="264">
                  <c:v>1320</c:v>
                </c:pt>
                <c:pt idx="265">
                  <c:v>1325</c:v>
                </c:pt>
                <c:pt idx="266">
                  <c:v>1330</c:v>
                </c:pt>
                <c:pt idx="267">
                  <c:v>1335</c:v>
                </c:pt>
                <c:pt idx="268">
                  <c:v>1340</c:v>
                </c:pt>
                <c:pt idx="269">
                  <c:v>1345</c:v>
                </c:pt>
                <c:pt idx="270">
                  <c:v>1350</c:v>
                </c:pt>
                <c:pt idx="271">
                  <c:v>1355</c:v>
                </c:pt>
                <c:pt idx="272">
                  <c:v>1360</c:v>
                </c:pt>
                <c:pt idx="273">
                  <c:v>1365</c:v>
                </c:pt>
                <c:pt idx="274">
                  <c:v>1370</c:v>
                </c:pt>
                <c:pt idx="275">
                  <c:v>1375</c:v>
                </c:pt>
                <c:pt idx="276">
                  <c:v>1380</c:v>
                </c:pt>
                <c:pt idx="277">
                  <c:v>1385</c:v>
                </c:pt>
                <c:pt idx="278">
                  <c:v>1390</c:v>
                </c:pt>
                <c:pt idx="279">
                  <c:v>1395</c:v>
                </c:pt>
                <c:pt idx="280">
                  <c:v>1400</c:v>
                </c:pt>
                <c:pt idx="281">
                  <c:v>1405</c:v>
                </c:pt>
                <c:pt idx="282">
                  <c:v>1410</c:v>
                </c:pt>
                <c:pt idx="283">
                  <c:v>1415</c:v>
                </c:pt>
                <c:pt idx="284">
                  <c:v>1420</c:v>
                </c:pt>
                <c:pt idx="285">
                  <c:v>1425</c:v>
                </c:pt>
                <c:pt idx="286">
                  <c:v>1430</c:v>
                </c:pt>
                <c:pt idx="287">
                  <c:v>1435</c:v>
                </c:pt>
                <c:pt idx="288">
                  <c:v>1440</c:v>
                </c:pt>
                <c:pt idx="289">
                  <c:v>1445</c:v>
                </c:pt>
                <c:pt idx="290">
                  <c:v>1450</c:v>
                </c:pt>
                <c:pt idx="291">
                  <c:v>1455</c:v>
                </c:pt>
                <c:pt idx="292">
                  <c:v>1460</c:v>
                </c:pt>
                <c:pt idx="293">
                  <c:v>1465</c:v>
                </c:pt>
                <c:pt idx="294">
                  <c:v>1470</c:v>
                </c:pt>
                <c:pt idx="295">
                  <c:v>1475</c:v>
                </c:pt>
                <c:pt idx="296">
                  <c:v>1480</c:v>
                </c:pt>
                <c:pt idx="297">
                  <c:v>1485</c:v>
                </c:pt>
                <c:pt idx="298">
                  <c:v>1490</c:v>
                </c:pt>
                <c:pt idx="299">
                  <c:v>1495</c:v>
                </c:pt>
                <c:pt idx="300">
                  <c:v>1500</c:v>
                </c:pt>
                <c:pt idx="301">
                  <c:v>1505</c:v>
                </c:pt>
                <c:pt idx="302">
                  <c:v>1510</c:v>
                </c:pt>
                <c:pt idx="303">
                  <c:v>1515</c:v>
                </c:pt>
                <c:pt idx="304">
                  <c:v>1520</c:v>
                </c:pt>
                <c:pt idx="305">
                  <c:v>1525</c:v>
                </c:pt>
                <c:pt idx="306">
                  <c:v>1530</c:v>
                </c:pt>
                <c:pt idx="307">
                  <c:v>1535</c:v>
                </c:pt>
                <c:pt idx="308">
                  <c:v>1540</c:v>
                </c:pt>
                <c:pt idx="309">
                  <c:v>1545</c:v>
                </c:pt>
                <c:pt idx="310">
                  <c:v>1550</c:v>
                </c:pt>
                <c:pt idx="311">
                  <c:v>1555</c:v>
                </c:pt>
                <c:pt idx="312">
                  <c:v>1560</c:v>
                </c:pt>
                <c:pt idx="313">
                  <c:v>1565</c:v>
                </c:pt>
                <c:pt idx="314">
                  <c:v>1570</c:v>
                </c:pt>
                <c:pt idx="315">
                  <c:v>1575</c:v>
                </c:pt>
                <c:pt idx="316">
                  <c:v>1580</c:v>
                </c:pt>
                <c:pt idx="317">
                  <c:v>1585</c:v>
                </c:pt>
                <c:pt idx="318">
                  <c:v>1590</c:v>
                </c:pt>
                <c:pt idx="319">
                  <c:v>1595</c:v>
                </c:pt>
                <c:pt idx="320">
                  <c:v>1600</c:v>
                </c:pt>
                <c:pt idx="321">
                  <c:v>1605</c:v>
                </c:pt>
                <c:pt idx="322">
                  <c:v>1610</c:v>
                </c:pt>
                <c:pt idx="323">
                  <c:v>1615</c:v>
                </c:pt>
                <c:pt idx="324">
                  <c:v>1620</c:v>
                </c:pt>
                <c:pt idx="325">
                  <c:v>1625</c:v>
                </c:pt>
                <c:pt idx="326">
                  <c:v>1630</c:v>
                </c:pt>
                <c:pt idx="327">
                  <c:v>1635</c:v>
                </c:pt>
                <c:pt idx="328">
                  <c:v>1640</c:v>
                </c:pt>
                <c:pt idx="329">
                  <c:v>1645</c:v>
                </c:pt>
                <c:pt idx="330">
                  <c:v>1650</c:v>
                </c:pt>
                <c:pt idx="331">
                  <c:v>1655</c:v>
                </c:pt>
                <c:pt idx="332">
                  <c:v>1660</c:v>
                </c:pt>
                <c:pt idx="333">
                  <c:v>1665</c:v>
                </c:pt>
                <c:pt idx="334">
                  <c:v>1670</c:v>
                </c:pt>
                <c:pt idx="335">
                  <c:v>1675</c:v>
                </c:pt>
                <c:pt idx="336">
                  <c:v>1680</c:v>
                </c:pt>
                <c:pt idx="337">
                  <c:v>1685</c:v>
                </c:pt>
                <c:pt idx="338">
                  <c:v>1690</c:v>
                </c:pt>
                <c:pt idx="339">
                  <c:v>1695</c:v>
                </c:pt>
                <c:pt idx="340">
                  <c:v>1700</c:v>
                </c:pt>
                <c:pt idx="341">
                  <c:v>1705</c:v>
                </c:pt>
                <c:pt idx="342">
                  <c:v>1710</c:v>
                </c:pt>
                <c:pt idx="343">
                  <c:v>1715</c:v>
                </c:pt>
                <c:pt idx="344">
                  <c:v>1720</c:v>
                </c:pt>
                <c:pt idx="345">
                  <c:v>1725</c:v>
                </c:pt>
                <c:pt idx="346">
                  <c:v>1730</c:v>
                </c:pt>
                <c:pt idx="347">
                  <c:v>1735</c:v>
                </c:pt>
                <c:pt idx="348">
                  <c:v>1740</c:v>
                </c:pt>
                <c:pt idx="349">
                  <c:v>1745</c:v>
                </c:pt>
                <c:pt idx="350">
                  <c:v>1750</c:v>
                </c:pt>
                <c:pt idx="351">
                  <c:v>1755</c:v>
                </c:pt>
                <c:pt idx="352">
                  <c:v>1760</c:v>
                </c:pt>
                <c:pt idx="353">
                  <c:v>1765</c:v>
                </c:pt>
                <c:pt idx="354">
                  <c:v>1770</c:v>
                </c:pt>
                <c:pt idx="355">
                  <c:v>1775</c:v>
                </c:pt>
                <c:pt idx="356">
                  <c:v>1780</c:v>
                </c:pt>
                <c:pt idx="357">
                  <c:v>1785</c:v>
                </c:pt>
                <c:pt idx="358">
                  <c:v>1790</c:v>
                </c:pt>
                <c:pt idx="359">
                  <c:v>1795</c:v>
                </c:pt>
                <c:pt idx="360">
                  <c:v>1800</c:v>
                </c:pt>
                <c:pt idx="361">
                  <c:v>1805</c:v>
                </c:pt>
                <c:pt idx="362">
                  <c:v>1810</c:v>
                </c:pt>
                <c:pt idx="363">
                  <c:v>1815</c:v>
                </c:pt>
                <c:pt idx="364">
                  <c:v>1820</c:v>
                </c:pt>
                <c:pt idx="365">
                  <c:v>1825</c:v>
                </c:pt>
                <c:pt idx="366">
                  <c:v>1830</c:v>
                </c:pt>
                <c:pt idx="367">
                  <c:v>1835</c:v>
                </c:pt>
                <c:pt idx="368">
                  <c:v>1840</c:v>
                </c:pt>
                <c:pt idx="369">
                  <c:v>1845</c:v>
                </c:pt>
                <c:pt idx="370">
                  <c:v>1850</c:v>
                </c:pt>
                <c:pt idx="371">
                  <c:v>1855</c:v>
                </c:pt>
                <c:pt idx="372">
                  <c:v>1860</c:v>
                </c:pt>
                <c:pt idx="373">
                  <c:v>1865</c:v>
                </c:pt>
                <c:pt idx="374">
                  <c:v>1870</c:v>
                </c:pt>
                <c:pt idx="375">
                  <c:v>1875</c:v>
                </c:pt>
                <c:pt idx="376">
                  <c:v>1880</c:v>
                </c:pt>
                <c:pt idx="377">
                  <c:v>1885</c:v>
                </c:pt>
                <c:pt idx="378">
                  <c:v>1890</c:v>
                </c:pt>
                <c:pt idx="379">
                  <c:v>1895</c:v>
                </c:pt>
                <c:pt idx="380">
                  <c:v>1900</c:v>
                </c:pt>
                <c:pt idx="381">
                  <c:v>1905</c:v>
                </c:pt>
                <c:pt idx="382">
                  <c:v>1910</c:v>
                </c:pt>
                <c:pt idx="383">
                  <c:v>1915</c:v>
                </c:pt>
                <c:pt idx="384">
                  <c:v>1920</c:v>
                </c:pt>
                <c:pt idx="385">
                  <c:v>1925</c:v>
                </c:pt>
                <c:pt idx="386">
                  <c:v>1930</c:v>
                </c:pt>
                <c:pt idx="387">
                  <c:v>1935</c:v>
                </c:pt>
                <c:pt idx="388">
                  <c:v>1940</c:v>
                </c:pt>
                <c:pt idx="389">
                  <c:v>1945</c:v>
                </c:pt>
                <c:pt idx="390">
                  <c:v>1950</c:v>
                </c:pt>
                <c:pt idx="391">
                  <c:v>1955</c:v>
                </c:pt>
                <c:pt idx="392">
                  <c:v>1960</c:v>
                </c:pt>
                <c:pt idx="393">
                  <c:v>1965</c:v>
                </c:pt>
                <c:pt idx="394">
                  <c:v>1970</c:v>
                </c:pt>
                <c:pt idx="395">
                  <c:v>1975</c:v>
                </c:pt>
                <c:pt idx="396">
                  <c:v>1980</c:v>
                </c:pt>
                <c:pt idx="397">
                  <c:v>1985</c:v>
                </c:pt>
                <c:pt idx="398">
                  <c:v>1990</c:v>
                </c:pt>
                <c:pt idx="399">
                  <c:v>1995</c:v>
                </c:pt>
                <c:pt idx="400">
                  <c:v>2000</c:v>
                </c:pt>
              </c:numCache>
            </c:numRef>
          </c:xVal>
          <c:yVal>
            <c:numRef>
              <c:f>Sheet1!$P$7:$P$500</c:f>
              <c:numCache>
                <c:formatCode>General</c:formatCode>
                <c:ptCount val="494"/>
                <c:pt idx="0">
                  <c:v>3.1415926535897931</c:v>
                </c:pt>
                <c:pt idx="1">
                  <c:v>3.1384509162340635</c:v>
                </c:pt>
                <c:pt idx="2">
                  <c:v>3.1353083105171087</c:v>
                </c:pt>
                <c:pt idx="3">
                  <c:v>3.1321639673355062</c:v>
                </c:pt>
                <c:pt idx="4">
                  <c:v>3.1290170161002222</c:v>
                </c:pt>
                <c:pt idx="5">
                  <c:v>3.1258665839907622</c:v>
                </c:pt>
                <c:pt idx="6">
                  <c:v>3.1227117952056553</c:v>
                </c:pt>
                <c:pt idx="7">
                  <c:v>3.1195517702080462</c:v>
                </c:pt>
                <c:pt idx="8">
                  <c:v>3.1163856249651363</c:v>
                </c:pt>
                <c:pt idx="9">
                  <c:v>3.1132124701802235</c:v>
                </c:pt>
                <c:pt idx="10">
                  <c:v>3.1100314105160476</c:v>
                </c:pt>
                <c:pt idx="11">
                  <c:v>3.1068415438081516</c:v>
                </c:pt>
                <c:pt idx="12">
                  <c:v>3.1036419602669207</c:v>
                </c:pt>
                <c:pt idx="13">
                  <c:v>3.1004317416669473</c:v>
                </c:pt>
                <c:pt idx="14">
                  <c:v>3.0972099605223393</c:v>
                </c:pt>
                <c:pt idx="15">
                  <c:v>3.0939756792465394</c:v>
                </c:pt>
                <c:pt idx="16">
                  <c:v>3.0907279492952027</c:v>
                </c:pt>
                <c:pt idx="17">
                  <c:v>3.0874658102906256</c:v>
                </c:pt>
                <c:pt idx="18">
                  <c:v>3.0841882891261734</c:v>
                </c:pt>
                <c:pt idx="19">
                  <c:v>3.080894399049106</c:v>
                </c:pt>
                <c:pt idx="20">
                  <c:v>3.0775831387201533</c:v>
                </c:pt>
                <c:pt idx="21">
                  <c:v>3.0742534912481108</c:v>
                </c:pt>
                <c:pt idx="22">
                  <c:v>3.0709044231976952</c:v>
                </c:pt>
                <c:pt idx="23">
                  <c:v>3.0675348835687957</c:v>
                </c:pt>
                <c:pt idx="24">
                  <c:v>3.0641438027452197</c:v>
                </c:pt>
                <c:pt idx="25">
                  <c:v>3.0607300914109183</c:v>
                </c:pt>
                <c:pt idx="26">
                  <c:v>3.0572926394316249</c:v>
                </c:pt>
                <c:pt idx="27">
                  <c:v>3.0538303146997277</c:v>
                </c:pt>
                <c:pt idx="28">
                  <c:v>3.0503419619401191</c:v>
                </c:pt>
                <c:pt idx="29">
                  <c:v>3.0468264014746529</c:v>
                </c:pt>
                <c:pt idx="30">
                  <c:v>3.0432824279427377</c:v>
                </c:pt>
                <c:pt idx="31">
                  <c:v>3.0397088089754858</c:v>
                </c:pt>
                <c:pt idx="32">
                  <c:v>3.0361042838207095</c:v>
                </c:pt>
                <c:pt idx="33">
                  <c:v>3.0324675619159329</c:v>
                </c:pt>
                <c:pt idx="34">
                  <c:v>3.0287973214064543</c:v>
                </c:pt>
                <c:pt idx="35">
                  <c:v>3.0250922076053515</c:v>
                </c:pt>
                <c:pt idx="36">
                  <c:v>3.021350831392168</c:v>
                </c:pt>
                <c:pt idx="37">
                  <c:v>3.0175717675468681</c:v>
                </c:pt>
                <c:pt idx="38">
                  <c:v>3.0137535530154764</c:v>
                </c:pt>
                <c:pt idx="39">
                  <c:v>3.0098946851036397</c:v>
                </c:pt>
                <c:pt idx="40">
                  <c:v>3.0059936195941752</c:v>
                </c:pt>
                <c:pt idx="41">
                  <c:v>3.0020487687844652</c:v>
                </c:pt>
                <c:pt idx="42">
                  <c:v>2.998058499439356</c:v>
                </c:pt>
                <c:pt idx="43">
                  <c:v>2.994021130655018</c:v>
                </c:pt>
                <c:pt idx="44">
                  <c:v>2.9899349316289854</c:v>
                </c:pt>
                <c:pt idx="45">
                  <c:v>2.985798119331375</c:v>
                </c:pt>
                <c:pt idx="46">
                  <c:v>2.9816088560720351</c:v>
                </c:pt>
                <c:pt idx="47">
                  <c:v>2.9773652469581298</c:v>
                </c:pt>
                <c:pt idx="48">
                  <c:v>2.9730653372363953</c:v>
                </c:pt>
                <c:pt idx="49">
                  <c:v>2.9687071095140478</c:v>
                </c:pt>
                <c:pt idx="50">
                  <c:v>2.9642884808520353</c:v>
                </c:pt>
                <c:pt idx="51">
                  <c:v>2.9598072997240403</c:v>
                </c:pt>
                <c:pt idx="52">
                  <c:v>2.9552613428343593</c:v>
                </c:pt>
                <c:pt idx="53">
                  <c:v>2.9506483117874738</c:v>
                </c:pt>
                <c:pt idx="54">
                  <c:v>2.9459658296018385</c:v>
                </c:pt>
                <c:pt idx="55">
                  <c:v>2.9412114370600979</c:v>
                </c:pt>
                <c:pt idx="56">
                  <c:v>2.9363825888876565</c:v>
                </c:pt>
                <c:pt idx="57">
                  <c:v>2.9314766497512066</c:v>
                </c:pt>
                <c:pt idx="58">
                  <c:v>2.926490890068556</c:v>
                </c:pt>
                <c:pt idx="59">
                  <c:v>2.9214224816207843</c:v>
                </c:pt>
                <c:pt idx="60">
                  <c:v>2.9162684929575229</c:v>
                </c:pt>
                <c:pt idx="61">
                  <c:v>2.9110258845858992</c:v>
                </c:pt>
                <c:pt idx="62">
                  <c:v>2.9056915039334723</c:v>
                </c:pt>
                <c:pt idx="63">
                  <c:v>2.9002620800753296</c:v>
                </c:pt>
                <c:pt idx="64">
                  <c:v>2.8947342182153828</c:v>
                </c:pt>
                <c:pt idx="65">
                  <c:v>2.8891043939118384</c:v>
                </c:pt>
                <c:pt idx="66">
                  <c:v>2.8833689470368471</c:v>
                </c:pt>
                <c:pt idx="67">
                  <c:v>2.8775240754604274</c:v>
                </c:pt>
                <c:pt idx="68">
                  <c:v>2.8715658284489898</c:v>
                </c:pt>
                <c:pt idx="69">
                  <c:v>2.8654900997691337</c:v>
                </c:pt>
                <c:pt idx="70">
                  <c:v>2.8592926204879041</c:v>
                </c:pt>
                <c:pt idx="71">
                  <c:v>2.8529689514614036</c:v>
                </c:pt>
                <c:pt idx="72">
                  <c:v>2.8465144755045797</c:v>
                </c:pt>
                <c:pt idx="73">
                  <c:v>2.8399243892362076</c:v>
                </c:pt>
                <c:pt idx="74">
                  <c:v>2.8331936945946028</c:v>
                </c:pt>
                <c:pt idx="75">
                  <c:v>2.8263171900214821</c:v>
                </c:pt>
                <c:pt idx="76">
                  <c:v>2.8192894613136952</c:v>
                </c:pt>
                <c:pt idx="77">
                  <c:v>2.8121048721453832</c:v>
                </c:pt>
                <c:pt idx="78">
                  <c:v>2.8047575542665104</c:v>
                </c:pt>
                <c:pt idx="79">
                  <c:v>2.797241397387817</c:v>
                </c:pt>
                <c:pt idx="80">
                  <c:v>2.7895500387671057</c:v>
                </c:pt>
                <c:pt idx="81">
                  <c:v>2.7816768525175704</c:v>
                </c:pt>
                <c:pt idx="82">
                  <c:v>2.7736149386657094</c:v>
                </c:pt>
                <c:pt idx="83">
                  <c:v>2.7653571119944291</c:v>
                </c:pt>
                <c:pt idx="84">
                  <c:v>2.7568958907163537</c:v>
                </c:pt>
                <c:pt idx="85">
                  <c:v>2.7482234850333991</c:v>
                </c:pt>
                <c:pt idx="86">
                  <c:v>2.7393317856514869</c:v>
                </c:pt>
                <c:pt idx="87">
                  <c:v>2.7302123523341448</c:v>
                </c:pt>
                <c:pt idx="88">
                  <c:v>2.7208564025959525</c:v>
                </c:pt>
                <c:pt idx="89">
                  <c:v>2.7112548006566168</c:v>
                </c:pt>
                <c:pt idx="90">
                  <c:v>2.7013980467992145</c:v>
                </c:pt>
                <c:pt idx="91">
                  <c:v>2.6912762673022188</c:v>
                </c:pt>
                <c:pt idx="92">
                  <c:v>2.6808792051446169</c:v>
                </c:pt>
                <c:pt idx="93">
                  <c:v>2.6701962117171973</c:v>
                </c:pt>
                <c:pt idx="94">
                  <c:v>2.6592162398112418</c:v>
                </c:pt>
                <c:pt idx="95">
                  <c:v>2.6479278381988403</c:v>
                </c:pt>
                <c:pt idx="96">
                  <c:v>2.6363191481671908</c:v>
                </c:pt>
                <c:pt idx="97">
                  <c:v>2.624377902422852</c:v>
                </c:pt>
                <c:pt idx="98">
                  <c:v>2.6120914268412538</c:v>
                </c:pt>
                <c:pt idx="99">
                  <c:v>2.5994466456019465</c:v>
                </c:pt>
                <c:pt idx="100">
                  <c:v>2.5864300903210258</c:v>
                </c:pt>
                <c:pt idx="101">
                  <c:v>2.5730279138687084</c:v>
                </c:pt>
                <c:pt idx="102">
                  <c:v>2.5592259096415169</c:v>
                </c:pt>
                <c:pt idx="103">
                  <c:v>2.5450095371440651</c:v>
                </c:pt>
                <c:pt idx="104">
                  <c:v>2.5303639548235397</c:v>
                </c:pt>
                <c:pt idx="105">
                  <c:v>2.5152740611885762</c:v>
                </c:pt>
                <c:pt idx="106">
                  <c:v>2.4997245453304728</c:v>
                </c:pt>
                <c:pt idx="107">
                  <c:v>2.4836999480447992</c:v>
                </c:pt>
                <c:pt idx="108">
                  <c:v>2.4671847348205458</c:v>
                </c:pt>
                <c:pt idx="109">
                  <c:v>2.4501633820158562</c:v>
                </c:pt>
                <c:pt idx="110">
                  <c:v>2.4326204775665712</c:v>
                </c:pt>
                <c:pt idx="111">
                  <c:v>2.4145408375670447</c:v>
                </c:pt>
                <c:pt idx="112">
                  <c:v>2.3959096400113276</c:v>
                </c:pt>
                <c:pt idx="113">
                  <c:v>2.3767125768744677</c:v>
                </c:pt>
                <c:pt idx="114">
                  <c:v>2.3569360255345861</c:v>
                </c:pt>
                <c:pt idx="115">
                  <c:v>2.3365672402717896</c:v>
                </c:pt>
                <c:pt idx="116">
                  <c:v>2.3155945642146682</c:v>
                </c:pt>
                <c:pt idx="117">
                  <c:v>2.2940076616243776</c:v>
                </c:pt>
                <c:pt idx="118">
                  <c:v>2.2717977697972342</c:v>
                </c:pt>
                <c:pt idx="119">
                  <c:v>2.24895796912012</c:v>
                </c:pt>
                <c:pt idx="120">
                  <c:v>2.2254834689250398</c:v>
                </c:pt>
                <c:pt idx="121">
                  <c:v>2.2013719057645642</c:v>
                </c:pt>
                <c:pt idx="122">
                  <c:v>2.1766236495839872</c:v>
                </c:pt>
                <c:pt idx="123">
                  <c:v>2.1512421120280862</c:v>
                </c:pt>
                <c:pt idx="124">
                  <c:v>2.1252340498355382</c:v>
                </c:pt>
                <c:pt idx="125">
                  <c:v>2.0986098550054693</c:v>
                </c:pt>
                <c:pt idx="126">
                  <c:v>2.0713838222493033</c:v>
                </c:pt>
                <c:pt idx="127">
                  <c:v>2.0435743832647741</c:v>
                </c:pt>
                <c:pt idx="128">
                  <c:v>2.015204296697588</c:v>
                </c:pt>
                <c:pt idx="129">
                  <c:v>1.9863007824053578</c:v>
                </c:pt>
                <c:pt idx="130">
                  <c:v>1.9568955889189203</c:v>
                </c:pt>
                <c:pt idx="131">
                  <c:v>1.9270249839019939</c:v>
                </c:pt>
                <c:pt idx="132">
                  <c:v>1.8967296590040235</c:v>
                </c:pt>
                <c:pt idx="133">
                  <c:v>1.8660545428002862</c:v>
                </c:pt>
                <c:pt idx="134">
                  <c:v>1.8350485184778058</c:v>
                </c:pt>
                <c:pt idx="135">
                  <c:v>1.803764046449885</c:v>
                </c:pt>
                <c:pt idx="136">
                  <c:v>1.772256695994854</c:v>
                </c:pt>
                <c:pt idx="137">
                  <c:v>1.7405845940857723</c:v>
                </c:pt>
                <c:pt idx="138">
                  <c:v>1.7088078035351313</c:v>
                </c:pt>
                <c:pt idx="139">
                  <c:v>1.6769876461316224</c:v>
                </c:pt>
                <c:pt idx="140">
                  <c:v>1.6451859893160383</c:v>
                </c:pt>
                <c:pt idx="141">
                  <c:v>1.6134645168941806</c:v>
                </c:pt>
                <c:pt idx="142">
                  <c:v>1.5818840051505227</c:v>
                </c:pt>
                <c:pt idx="143">
                  <c:v>1.5505036254326467</c:v>
                </c:pt>
                <c:pt idx="144">
                  <c:v>1.5193802928485285</c:v>
                </c:pt>
                <c:pt idx="145">
                  <c:v>1.4885680782790616</c:v>
                </c:pt>
                <c:pt idx="146">
                  <c:v>1.4581176976611614</c:v>
                </c:pt>
                <c:pt idx="147">
                  <c:v>1.428076088703746</c:v>
                </c:pt>
                <c:pt idx="148">
                  <c:v>1.398486081148411</c:v>
                </c:pt>
                <c:pt idx="149">
                  <c:v>1.3693861626634192</c:v>
                </c:pt>
                <c:pt idx="150">
                  <c:v>1.3408103387172272</c:v>
                </c:pt>
                <c:pt idx="151">
                  <c:v>1.3127880815182027</c:v>
                </c:pt>
                <c:pt idx="152">
                  <c:v>1.2853443604689927</c:v>
                </c:pt>
                <c:pt idx="153">
                  <c:v>1.2584997446389414</c:v>
                </c:pt>
                <c:pt idx="154">
                  <c:v>1.2322705665161249</c:v>
                </c:pt>
                <c:pt idx="155">
                  <c:v>1.2066691357199524</c:v>
                </c:pt>
                <c:pt idx="156">
                  <c:v>1.1817039913556378</c:v>
                </c:pt>
                <c:pt idx="157">
                  <c:v>1.1573801821690444</c:v>
                </c:pt>
                <c:pt idx="158">
                  <c:v>1.1336995644996963</c:v>
                </c:pt>
                <c:pt idx="159">
                  <c:v>1.1106611091174095</c:v>
                </c:pt>
                <c:pt idx="160">
                  <c:v>1.0882612092595871</c:v>
                </c:pt>
                <c:pt idx="161">
                  <c:v>1.0664939834719651</c:v>
                </c:pt>
                <c:pt idx="162">
                  <c:v>1.0453515681235632</c:v>
                </c:pt>
                <c:pt idx="163">
                  <c:v>1.0248243956627612</c:v>
                </c:pt>
                <c:pt idx="164">
                  <c:v>1.0049014557689309</c:v>
                </c:pt>
                <c:pt idx="165">
                  <c:v>0.98557053751096413</c:v>
                </c:pt>
                <c:pt idx="166">
                  <c:v>0.96681845144082512</c:v>
                </c:pt>
                <c:pt idx="167">
                  <c:v>0.9486312312266556</c:v>
                </c:pt>
                <c:pt idx="168">
                  <c:v>0.93099431497298379</c:v>
                </c:pt>
                <c:pt idx="169">
                  <c:v>0.9138927067963879</c:v>
                </c:pt>
                <c:pt idx="170">
                  <c:v>0.89731111953763965</c:v>
                </c:pt>
                <c:pt idx="171">
                  <c:v>0.88123409971098909</c:v>
                </c:pt>
                <c:pt idx="172">
                  <c:v>0.86564613593287365</c:v>
                </c:pt>
                <c:pt idx="173">
                  <c:v>0.85053175215035837</c:v>
                </c:pt>
                <c:pt idx="174">
                  <c:v>0.83587558701705422</c:v>
                </c:pt>
                <c:pt idx="175">
                  <c:v>0.82166246075267424</c:v>
                </c:pt>
                <c:pt idx="176">
                  <c:v>0.80787743078171936</c:v>
                </c:pt>
                <c:pt idx="177">
                  <c:v>0.79450583738536407</c:v>
                </c:pt>
                <c:pt idx="178">
                  <c:v>0.78153334052528411</c:v>
                </c:pt>
                <c:pt idx="179">
                  <c:v>0.76894594891442891</c:v>
                </c:pt>
                <c:pt idx="180">
                  <c:v>0.75673004232190433</c:v>
                </c:pt>
                <c:pt idx="181">
                  <c:v>0.74487238801045896</c:v>
                </c:pt>
                <c:pt idx="182">
                  <c:v>0.73336015211806493</c:v>
                </c:pt>
                <c:pt idx="183">
                  <c:v>0.72218090671142388</c:v>
                </c:pt>
                <c:pt idx="184">
                  <c:v>0.71132263316015365</c:v>
                </c:pt>
                <c:pt idx="185">
                  <c:v>0.70077372240664548</c:v>
                </c:pt>
                <c:pt idx="186">
                  <c:v>0.69052297263850204</c:v>
                </c:pt>
                <c:pt idx="187">
                  <c:v>0.6805595848082594</c:v>
                </c:pt>
                <c:pt idx="188">
                  <c:v>0.67087315638865985</c:v>
                </c:pt>
                <c:pt idx="189">
                  <c:v>0.66145367370092656</c:v>
                </c:pt>
                <c:pt idx="190">
                  <c:v>0.65229150310799333</c:v>
                </c:pt>
                <c:pt idx="191">
                  <c:v>0.64337738132413858</c:v>
                </c:pt>
                <c:pt idx="192">
                  <c:v>0.63470240505656939</c:v>
                </c:pt>
                <c:pt idx="193">
                  <c:v>0.62625802016284282</c:v>
                </c:pt>
                <c:pt idx="194">
                  <c:v>0.61803601048018397</c:v>
                </c:pt>
                <c:pt idx="195">
                  <c:v>0.61002848645840024</c:v>
                </c:pt>
                <c:pt idx="196">
                  <c:v>0.60222787370686437</c:v>
                </c:pt>
                <c:pt idx="197">
                  <c:v>0.5946269015475526</c:v>
                </c:pt>
                <c:pt idx="198">
                  <c:v>0.587218591650154</c:v>
                </c:pt>
                <c:pt idx="199">
                  <c:v>0.57999624681143624</c:v>
                </c:pt>
                <c:pt idx="200">
                  <c:v>0.57295343992917613</c:v>
                </c:pt>
                <c:pt idx="201">
                  <c:v>0.56608400321077168</c:v>
                </c:pt>
                <c:pt idx="202">
                  <c:v>0.55938201764793549</c:v>
                </c:pt>
                <c:pt idx="203">
                  <c:v>0.55284180278145056</c:v>
                </c:pt>
                <c:pt idx="204">
                  <c:v>0.54645790677368766</c:v>
                </c:pt>
                <c:pt idx="205">
                  <c:v>0.54022509680125763</c:v>
                </c:pt>
                <c:pt idx="206">
                  <c:v>0.53413834977571972</c:v>
                </c:pt>
                <c:pt idx="207">
                  <c:v>0.52819284339653527</c:v>
                </c:pt>
                <c:pt idx="208">
                  <c:v>0.52238394753734896</c:v>
                </c:pt>
                <c:pt idx="209">
                  <c:v>0.5167072159641426</c:v>
                </c:pt>
                <c:pt idx="210">
                  <c:v>0.51115837838170197</c:v>
                </c:pt>
                <c:pt idx="211">
                  <c:v>0.50573333280316435</c:v>
                </c:pt>
                <c:pt idx="212">
                  <c:v>0.50042813823605781</c:v>
                </c:pt>
                <c:pt idx="213">
                  <c:v>0.49523900767719364</c:v>
                </c:pt>
                <c:pt idx="214">
                  <c:v>0.49016230140795575</c:v>
                </c:pt>
                <c:pt idx="215">
                  <c:v>0.48519452058093882</c:v>
                </c:pt>
                <c:pt idx="216">
                  <c:v>0.4803323010884451</c:v>
                </c:pt>
                <c:pt idx="217">
                  <c:v>0.47557240770308434</c:v>
                </c:pt>
                <c:pt idx="218">
                  <c:v>0.47091172848055268</c:v>
                </c:pt>
                <c:pt idx="219">
                  <c:v>0.46634726941460836</c:v>
                </c:pt>
                <c:pt idx="220">
                  <c:v>0.46187614933430099</c:v>
                </c:pt>
                <c:pt idx="221">
                  <c:v>0.45749559503358883</c:v>
                </c:pt>
                <c:pt idx="222">
                  <c:v>0.45320293662363997</c:v>
                </c:pt>
                <c:pt idx="223">
                  <c:v>0.44899560309830439</c:v>
                </c:pt>
                <c:pt idx="224">
                  <c:v>0.44487111810346819</c:v>
                </c:pt>
                <c:pt idx="225">
                  <c:v>0.4408270959012599</c:v>
                </c:pt>
                <c:pt idx="226">
                  <c:v>0.43686123752035366</c:v>
                </c:pt>
                <c:pt idx="227">
                  <c:v>0.43297132708389557</c:v>
                </c:pt>
                <c:pt idx="228">
                  <c:v>0.4291552283068879</c:v>
                </c:pt>
                <c:pt idx="229">
                  <c:v>0.42541088115516101</c:v>
                </c:pt>
                <c:pt idx="230">
                  <c:v>0.42173629865836904</c:v>
                </c:pt>
                <c:pt idx="231">
                  <c:v>0.41812956386975514</c:v>
                </c:pt>
                <c:pt idx="232">
                  <c:v>0.41458882696572885</c:v>
                </c:pt>
                <c:pt idx="233">
                  <c:v>0.41111230247859704</c:v>
                </c:pt>
                <c:pt idx="234">
                  <c:v>0.40769826665608344</c:v>
                </c:pt>
                <c:pt idx="235">
                  <c:v>0.40434505494155504</c:v>
                </c:pt>
                <c:pt idx="236">
                  <c:v>0.40105105956914794</c:v>
                </c:pt>
                <c:pt idx="237">
                  <c:v>0.39781472726826006</c:v>
                </c:pt>
                <c:pt idx="238">
                  <c:v>0.39463455707212708</c:v>
                </c:pt>
                <c:pt idx="239">
                  <c:v>0.39150909822546076</c:v>
                </c:pt>
                <c:pt idx="240">
                  <c:v>0.38843694818635616</c:v>
                </c:pt>
                <c:pt idx="241">
                  <c:v>0.38541675071791565</c:v>
                </c:pt>
                <c:pt idx="242">
                  <c:v>0.38244719406525335</c:v>
                </c:pt>
                <c:pt idx="243">
                  <c:v>0.37952700921375843</c:v>
                </c:pt>
                <c:pt idx="244">
                  <c:v>0.37665496822469541</c:v>
                </c:pt>
                <c:pt idx="245">
                  <c:v>0.37382988264441924</c:v>
                </c:pt>
                <c:pt idx="246">
                  <c:v>0.37105060198365919</c:v>
                </c:pt>
                <c:pt idx="247">
                  <c:v>0.36831601226351152</c:v>
                </c:pt>
                <c:pt idx="248">
                  <c:v>0.36562503462494195</c:v>
                </c:pt>
                <c:pt idx="249">
                  <c:v>0.36297662399875935</c:v>
                </c:pt>
                <c:pt idx="250">
                  <c:v>0.36036976783318031</c:v>
                </c:pt>
                <c:pt idx="251">
                  <c:v>0.35780348487623992</c:v>
                </c:pt>
                <c:pt idx="252">
                  <c:v>0.35527682401044902</c:v>
                </c:pt>
                <c:pt idx="253">
                  <c:v>0.35278886313722618</c:v>
                </c:pt>
                <c:pt idx="254">
                  <c:v>0.35033870810875356</c:v>
                </c:pt>
                <c:pt idx="255">
                  <c:v>0.34792549170503101</c:v>
                </c:pt>
                <c:pt idx="256">
                  <c:v>0.34554837265400723</c:v>
                </c:pt>
                <c:pt idx="257">
                  <c:v>0.34320653469277684</c:v>
                </c:pt>
                <c:pt idx="258">
                  <c:v>0.34089918566793193</c:v>
                </c:pt>
                <c:pt idx="259">
                  <c:v>0.33862555667325323</c:v>
                </c:pt>
                <c:pt idx="260">
                  <c:v>0.3363849012230139</c:v>
                </c:pt>
                <c:pt idx="261">
                  <c:v>0.33417649445925834</c:v>
                </c:pt>
                <c:pt idx="262">
                  <c:v>0.33199963239149749</c:v>
                </c:pt>
                <c:pt idx="263">
                  <c:v>0.32985363116733912</c:v>
                </c:pt>
                <c:pt idx="264">
                  <c:v>0.32773782637264814</c:v>
                </c:pt>
                <c:pt idx="265">
                  <c:v>0.32565157235989606</c:v>
                </c:pt>
                <c:pt idx="266">
                  <c:v>0.3235942416034312</c:v>
                </c:pt>
                <c:pt idx="267">
                  <c:v>0.32156522408045529</c:v>
                </c:pt>
                <c:pt idx="268">
                  <c:v>0.31956392667656192</c:v>
                </c:pt>
                <c:pt idx="269">
                  <c:v>0.31758977261473675</c:v>
                </c:pt>
                <c:pt idx="270">
                  <c:v>0.31564220090678313</c:v>
                </c:pt>
                <c:pt idx="271">
                  <c:v>0.31372066582618013</c:v>
                </c:pt>
                <c:pt idx="272">
                  <c:v>0.31182463640143071</c:v>
                </c:pt>
                <c:pt idx="273">
                  <c:v>0.30995359592900384</c:v>
                </c:pt>
                <c:pt idx="274">
                  <c:v>0.30810704150501478</c:v>
                </c:pt>
                <c:pt idx="275">
                  <c:v>0.30628448357483262</c:v>
                </c:pt>
                <c:pt idx="276">
                  <c:v>0.30448544549983708</c:v>
                </c:pt>
                <c:pt idx="277">
                  <c:v>0.30270946314059177</c:v>
                </c:pt>
                <c:pt idx="278">
                  <c:v>0.3009560844557253</c:v>
                </c:pt>
                <c:pt idx="279">
                  <c:v>0.29922486911585622</c:v>
                </c:pt>
                <c:pt idx="280">
                  <c:v>0.29751538813191991</c:v>
                </c:pt>
                <c:pt idx="281">
                  <c:v>0.29582722349729024</c:v>
                </c:pt>
                <c:pt idx="282">
                  <c:v>0.29415996784311704</c:v>
                </c:pt>
                <c:pt idx="283">
                  <c:v>0.29251322410632385</c:v>
                </c:pt>
                <c:pt idx="284">
                  <c:v>0.29088660520974202</c:v>
                </c:pt>
                <c:pt idx="285">
                  <c:v>0.28927973375387489</c:v>
                </c:pt>
                <c:pt idx="286">
                  <c:v>0.28769224171981356</c:v>
                </c:pt>
                <c:pt idx="287">
                  <c:v>0.28612377018284635</c:v>
                </c:pt>
                <c:pt idx="288">
                  <c:v>0.28457396903632404</c:v>
                </c:pt>
                <c:pt idx="289">
                  <c:v>0.28304249672536275</c:v>
                </c:pt>
                <c:pt idx="290">
                  <c:v>0.2815290199899888</c:v>
                </c:pt>
                <c:pt idx="291">
                  <c:v>0.28003321361734107</c:v>
                </c:pt>
                <c:pt idx="292">
                  <c:v>0.27855476020257014</c:v>
                </c:pt>
                <c:pt idx="293">
                  <c:v>0.27709334991808604</c:v>
                </c:pt>
                <c:pt idx="294">
                  <c:v>0.27564868029082124</c:v>
                </c:pt>
                <c:pt idx="295">
                  <c:v>0.27422045598719402</c:v>
                </c:pt>
                <c:pt idx="296">
                  <c:v>0.27280838860546741</c:v>
                </c:pt>
                <c:pt idx="297">
                  <c:v>0.27141219647521325</c:v>
                </c:pt>
                <c:pt idx="298">
                  <c:v>0.27003160446360647</c:v>
                </c:pt>
                <c:pt idx="299">
                  <c:v>0.26866634378828036</c:v>
                </c:pt>
                <c:pt idx="300">
                  <c:v>0.2673161518364931</c:v>
                </c:pt>
                <c:pt idx="301">
                  <c:v>0.2659807719903603</c:v>
                </c:pt>
                <c:pt idx="302">
                  <c:v>0.26465995345792143</c:v>
                </c:pt>
                <c:pt idx="303">
                  <c:v>0.26335345110981828</c:v>
                </c:pt>
                <c:pt idx="304">
                  <c:v>0.26206102532137254</c:v>
                </c:pt>
                <c:pt idx="305">
                  <c:v>0.26078244181985683</c:v>
                </c:pt>
                <c:pt idx="306">
                  <c:v>0.25951747153676608</c:v>
                </c:pt>
                <c:pt idx="307">
                  <c:v>0.25826589046490128</c:v>
                </c:pt>
                <c:pt idx="308">
                  <c:v>0.25702747952008509</c:v>
                </c:pt>
                <c:pt idx="309">
                  <c:v>0.25580202440733907</c:v>
                </c:pt>
                <c:pt idx="310">
                  <c:v>0.25458931549135705</c:v>
                </c:pt>
                <c:pt idx="311">
                  <c:v>0.2533891476711167</c:v>
                </c:pt>
                <c:pt idx="312">
                  <c:v>0.2522013202584783</c:v>
                </c:pt>
                <c:pt idx="313">
                  <c:v>0.25102563686062473</c:v>
                </c:pt>
                <c:pt idx="314">
                  <c:v>0.24986190526620428</c:v>
                </c:pt>
                <c:pt idx="315">
                  <c:v>0.24870993733504212</c:v>
                </c:pt>
                <c:pt idx="316">
                  <c:v>0.24756954889129187</c:v>
                </c:pt>
                <c:pt idx="317">
                  <c:v>0.24644055961990496</c:v>
                </c:pt>
                <c:pt idx="318">
                  <c:v>0.2453227929662995</c:v>
                </c:pt>
                <c:pt idx="319">
                  <c:v>0.24421607603911444</c:v>
                </c:pt>
                <c:pt idx="320">
                  <c:v>0.24312023951594158</c:v>
                </c:pt>
                <c:pt idx="321">
                  <c:v>0.24203511755192869</c:v>
                </c:pt>
                <c:pt idx="322">
                  <c:v>0.2409605476911558</c:v>
                </c:pt>
                <c:pt idx="323">
                  <c:v>0.23989637078068624</c:v>
                </c:pt>
                <c:pt idx="324">
                  <c:v>0.23884243088720022</c:v>
                </c:pt>
                <c:pt idx="325">
                  <c:v>0.23779857521612224</c:v>
                </c:pt>
                <c:pt idx="326">
                  <c:v>0.23676465403315652</c:v>
                </c:pt>
                <c:pt idx="327">
                  <c:v>0.23574052058814668</c:v>
                </c:pt>
                <c:pt idx="328">
                  <c:v>0.23472603104118309</c:v>
                </c:pt>
                <c:pt idx="329">
                  <c:v>0.23372104439087921</c:v>
                </c:pt>
                <c:pt idx="330">
                  <c:v>0.23272542240474564</c:v>
                </c:pt>
                <c:pt idx="331">
                  <c:v>0.23173902955158923</c:v>
                </c:pt>
                <c:pt idx="332">
                  <c:v>0.23076173293587163</c:v>
                </c:pt>
                <c:pt idx="333">
                  <c:v>0.22979340223396066</c:v>
                </c:pt>
                <c:pt idx="334">
                  <c:v>0.22883390963221198</c:v>
                </c:pt>
                <c:pt idx="335">
                  <c:v>0.22788312976682043</c:v>
                </c:pt>
                <c:pt idx="336">
                  <c:v>0.22694093966538387</c:v>
                </c:pt>
                <c:pt idx="337">
                  <c:v>0.22600721869012136</c:v>
                </c:pt>
                <c:pt idx="338">
                  <c:v>0.22508184848269355</c:v>
                </c:pt>
                <c:pt idx="339">
                  <c:v>0.22416471291057283</c:v>
                </c:pt>
                <c:pt idx="340">
                  <c:v>0.22325569801491243</c:v>
                </c:pt>
                <c:pt idx="341">
                  <c:v>0.22235469195986668</c:v>
                </c:pt>
                <c:pt idx="342">
                  <c:v>0.22146158498331628</c:v>
                </c:pt>
                <c:pt idx="343">
                  <c:v>0.2205762693489528</c:v>
                </c:pt>
                <c:pt idx="344">
                  <c:v>0.2196986392996797</c:v>
                </c:pt>
                <c:pt idx="345">
                  <c:v>0.21882859101228858</c:v>
                </c:pt>
                <c:pt idx="346">
                  <c:v>0.21796602255336947</c:v>
                </c:pt>
                <c:pt idx="347">
                  <c:v>0.21711083383641744</c:v>
                </c:pt>
                <c:pt idx="348">
                  <c:v>0.21626292658009696</c:v>
                </c:pt>
                <c:pt idx="349">
                  <c:v>0.2154222042676292</c:v>
                </c:pt>
                <c:pt idx="350">
                  <c:v>0.21458857210726662</c:v>
                </c:pt>
                <c:pt idx="351">
                  <c:v>0.21376193699382121</c:v>
                </c:pt>
                <c:pt idx="352">
                  <c:v>0.21294220747121448</c:v>
                </c:pt>
                <c:pt idx="353">
                  <c:v>0.21212929369601788</c:v>
                </c:pt>
                <c:pt idx="354">
                  <c:v>0.21132310740195256</c:v>
                </c:pt>
                <c:pt idx="355">
                  <c:v>0.21052356186532026</c:v>
                </c:pt>
                <c:pt idx="356">
                  <c:v>0.20973057187133709</c:v>
                </c:pt>
                <c:pt idx="357">
                  <c:v>0.20894405368134192</c:v>
                </c:pt>
                <c:pt idx="358">
                  <c:v>0.20816392500085507</c:v>
                </c:pt>
                <c:pt idx="359">
                  <c:v>0.20739010494845925</c:v>
                </c:pt>
                <c:pt idx="360">
                  <c:v>0.20662251402548121</c:v>
                </c:pt>
                <c:pt idx="361">
                  <c:v>0.20586107408644758</c:v>
                </c:pt>
                <c:pt idx="362">
                  <c:v>0.20510570831029407</c:v>
                </c:pt>
                <c:pt idx="363">
                  <c:v>0.20435634117230489</c:v>
                </c:pt>
                <c:pt idx="364">
                  <c:v>0.20361289841676078</c:v>
                </c:pt>
                <c:pt idx="365">
                  <c:v>0.20287530703027598</c:v>
                </c:pt>
                <c:pt idx="366">
                  <c:v>0.20214349521580297</c:v>
                </c:pt>
                <c:pt idx="367">
                  <c:v>0.2014173923672862</c:v>
                </c:pt>
                <c:pt idx="368">
                  <c:v>0.20069692904494613</c:v>
                </c:pt>
                <c:pt idx="369">
                  <c:v>0.19998203695117542</c:v>
                </c:pt>
                <c:pt idx="370">
                  <c:v>0.19927264890702925</c:v>
                </c:pt>
                <c:pt idx="371">
                  <c:v>0.19856869882929365</c:v>
                </c:pt>
                <c:pt idx="372">
                  <c:v>0.19787012170811447</c:v>
                </c:pt>
                <c:pt idx="373">
                  <c:v>0.19717685358517256</c:v>
                </c:pt>
                <c:pt idx="374">
                  <c:v>0.19648883153238739</c:v>
                </c:pt>
                <c:pt idx="375">
                  <c:v>0.19580599363113729</c:v>
                </c:pt>
                <c:pt idx="376">
                  <c:v>0.19512827895197918</c:v>
                </c:pt>
                <c:pt idx="377">
                  <c:v>0.19445562753485496</c:v>
                </c:pt>
                <c:pt idx="378">
                  <c:v>0.19378798036977193</c:v>
                </c:pt>
                <c:pt idx="379">
                  <c:v>0.19312527937794219</c:v>
                </c:pt>
                <c:pt idx="380">
                  <c:v>0.19246746739337001</c:v>
                </c:pt>
                <c:pt idx="381">
                  <c:v>0.19181448814487409</c:v>
                </c:pt>
                <c:pt idx="382">
                  <c:v>0.19116628623853282</c:v>
                </c:pt>
                <c:pt idx="383">
                  <c:v>0.19052280714054173</c:v>
                </c:pt>
                <c:pt idx="384">
                  <c:v>0.18988399716047047</c:v>
                </c:pt>
                <c:pt idx="385">
                  <c:v>0.18924980343491016</c:v>
                </c:pt>
                <c:pt idx="386">
                  <c:v>0.18862017391149985</c:v>
                </c:pt>
                <c:pt idx="387">
                  <c:v>0.1879950573333212</c:v>
                </c:pt>
                <c:pt idx="388">
                  <c:v>0.18737440322365298</c:v>
                </c:pt>
                <c:pt idx="389">
                  <c:v>0.18675816187107461</c:v>
                </c:pt>
                <c:pt idx="390">
                  <c:v>0.18614628431491018</c:v>
                </c:pt>
                <c:pt idx="391">
                  <c:v>0.1855387223310036</c:v>
                </c:pt>
                <c:pt idx="392">
                  <c:v>0.18493542841781557</c:v>
                </c:pt>
                <c:pt idx="393">
                  <c:v>0.184336355782836</c:v>
                </c:pt>
                <c:pt idx="394">
                  <c:v>0.18374145832930058</c:v>
                </c:pt>
                <c:pt idx="395">
                  <c:v>0.18315069064320605</c:v>
                </c:pt>
                <c:pt idx="396">
                  <c:v>0.18256400798061567</c:v>
                </c:pt>
                <c:pt idx="397">
                  <c:v>0.18198136625524633</c:v>
                </c:pt>
                <c:pt idx="398">
                  <c:v>0.18140272202633184</c:v>
                </c:pt>
                <c:pt idx="399">
                  <c:v>0.18082803248675394</c:v>
                </c:pt>
                <c:pt idx="400">
                  <c:v>0.18025725545143459</c:v>
                </c:pt>
              </c:numCache>
            </c:numRef>
          </c:yVal>
        </c:ser>
        <c:axId val="104100608"/>
        <c:axId val="104103296"/>
      </c:scatterChart>
      <c:valAx>
        <c:axId val="104100608"/>
        <c:scaling>
          <c:orientation val="minMax"/>
          <c:max val="1500"/>
          <c:min val="0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  <a:r>
                  <a:rPr lang="en-GB" baseline="0"/>
                  <a:t> /Hz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04103296"/>
        <c:crosses val="autoZero"/>
        <c:crossBetween val="midCat"/>
      </c:valAx>
      <c:valAx>
        <c:axId val="104103296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phase</a:t>
                </a:r>
                <a:r>
                  <a:rPr lang="en-GB" baseline="0"/>
                  <a:t> /radians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041006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389403</xdr:colOff>
      <xdr:row>4</xdr:row>
      <xdr:rowOff>179295</xdr:rowOff>
    </xdr:from>
    <xdr:to>
      <xdr:col>25</xdr:col>
      <xdr:colOff>0</xdr:colOff>
      <xdr:row>22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400610</xdr:colOff>
      <xdr:row>23</xdr:row>
      <xdr:rowOff>46504</xdr:rowOff>
    </xdr:from>
    <xdr:to>
      <xdr:col>25</xdr:col>
      <xdr:colOff>9525</xdr:colOff>
      <xdr:row>40</xdr:row>
      <xdr:rowOff>57709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P407"/>
  <sheetViews>
    <sheetView tabSelected="1" zoomScaleNormal="100" workbookViewId="0">
      <selection activeCell="C3" sqref="C3"/>
    </sheetView>
  </sheetViews>
  <sheetFormatPr defaultRowHeight="15"/>
  <cols>
    <col min="1" max="1" width="9.140625" style="1"/>
    <col min="2" max="2" width="10.28515625" style="1" customWidth="1"/>
    <col min="3" max="3" width="11" style="1" customWidth="1"/>
    <col min="4" max="4" width="12.85546875" style="1" bestFit="1" customWidth="1"/>
    <col min="5" max="6" width="11" style="1" customWidth="1"/>
    <col min="7" max="7" width="12.85546875" style="1" bestFit="1" customWidth="1"/>
    <col min="8" max="8" width="14.140625" style="1" bestFit="1" customWidth="1"/>
    <col min="9" max="11" width="9.140625" style="1"/>
    <col min="12" max="12" width="14.140625" style="1" bestFit="1" customWidth="1"/>
    <col min="13" max="15" width="9.140625" style="1"/>
    <col min="16" max="17" width="14.140625" style="1" bestFit="1" customWidth="1"/>
    <col min="18" max="16384" width="9.140625" style="1"/>
  </cols>
  <sheetData>
    <row r="2" spans="2:16">
      <c r="B2" s="3" t="s">
        <v>8</v>
      </c>
      <c r="C2" s="2">
        <f>100*10^-9</f>
        <v>1.0000000000000001E-7</v>
      </c>
      <c r="E2" s="3" t="s">
        <v>9</v>
      </c>
    </row>
    <row r="3" spans="2:16">
      <c r="B3" s="3" t="s">
        <v>7</v>
      </c>
      <c r="C3" s="1">
        <f>0.5</f>
        <v>0.5</v>
      </c>
    </row>
    <row r="5" spans="2:16">
      <c r="G5" s="3" t="s">
        <v>2</v>
      </c>
      <c r="H5" s="1">
        <v>250</v>
      </c>
      <c r="K5" s="3" t="s">
        <v>2</v>
      </c>
      <c r="L5" s="1">
        <v>500</v>
      </c>
      <c r="O5" s="3" t="s">
        <v>2</v>
      </c>
      <c r="P5" s="1">
        <v>1000</v>
      </c>
    </row>
    <row r="6" spans="2:16">
      <c r="B6" s="4" t="s">
        <v>6</v>
      </c>
      <c r="C6" s="4" t="s">
        <v>3</v>
      </c>
      <c r="D6" s="4" t="s">
        <v>4</v>
      </c>
      <c r="E6" s="3"/>
      <c r="F6" s="4" t="s">
        <v>5</v>
      </c>
      <c r="G6" s="4" t="s">
        <v>0</v>
      </c>
      <c r="H6" s="4" t="s">
        <v>1</v>
      </c>
      <c r="I6" s="3"/>
      <c r="J6" s="4" t="s">
        <v>5</v>
      </c>
      <c r="K6" s="4" t="s">
        <v>0</v>
      </c>
      <c r="L6" s="4" t="s">
        <v>1</v>
      </c>
      <c r="M6" s="3"/>
      <c r="N6" s="4" t="s">
        <v>5</v>
      </c>
      <c r="O6" s="4" t="s">
        <v>0</v>
      </c>
      <c r="P6" s="4" t="s">
        <v>1</v>
      </c>
    </row>
    <row r="7" spans="2:16">
      <c r="B7" s="5">
        <v>0</v>
      </c>
      <c r="C7" s="5">
        <f>2*PI()*B7</f>
        <v>0</v>
      </c>
      <c r="D7" s="5">
        <f>C7*C7*$C$3*$C$2-1</f>
        <v>-1</v>
      </c>
      <c r="F7" s="5">
        <f>$H$5*$C$2*C7</f>
        <v>0</v>
      </c>
      <c r="G7" s="5">
        <f>($D7+1)/SQRT(D7*D7+F7*F7)</f>
        <v>0</v>
      </c>
      <c r="H7" s="5">
        <f>ATAN2(D7,F7)</f>
        <v>3.1415926535897931</v>
      </c>
      <c r="J7" s="5">
        <f>$L$5*$C$2*C7</f>
        <v>0</v>
      </c>
      <c r="K7" s="5">
        <f>($D7+1)/SQRT(D7*D7+J7*J7)</f>
        <v>0</v>
      </c>
      <c r="L7" s="5">
        <f>ATAN2(D7,J7)</f>
        <v>3.1415926535897931</v>
      </c>
      <c r="N7" s="5">
        <f>$P$5*$C$2*C7</f>
        <v>0</v>
      </c>
      <c r="O7" s="5">
        <f>($D7+1)/SQRT(D7*D7+N7*N7)</f>
        <v>0</v>
      </c>
      <c r="P7" s="5">
        <f>ATAN2(D7,N7)</f>
        <v>3.1415926535897931</v>
      </c>
    </row>
    <row r="8" spans="2:16">
      <c r="B8" s="5">
        <f>B7+5</f>
        <v>5</v>
      </c>
      <c r="C8" s="5">
        <f t="shared" ref="C8:C71" si="0">2*PI()*B8</f>
        <v>31.415926535897931</v>
      </c>
      <c r="D8" s="5">
        <f t="shared" ref="D8:D71" si="1">C8*C8*$C$3*$C$2-1</f>
        <v>-0.9999506519779946</v>
      </c>
      <c r="F8" s="5">
        <f t="shared" ref="F8:F47" si="2">$H$5*$C$2*C8</f>
        <v>7.8539816339744833E-4</v>
      </c>
      <c r="G8" s="5">
        <f t="shared" ref="G8:G71" si="3">($D8+1)/SQRT(D8*D8+F8*F8)</f>
        <v>4.935044213044063E-5</v>
      </c>
      <c r="H8" s="5">
        <f t="shared" ref="H8:H71" si="4">ATAN2(D8,F8)</f>
        <v>3.140807216828152</v>
      </c>
      <c r="J8" s="5">
        <f t="shared" ref="J8:J47" si="5">$L$5*$C$2*C8</f>
        <v>1.5707963267948967E-3</v>
      </c>
      <c r="K8" s="5">
        <f t="shared" ref="K8:K71" si="6">($D8+1)/SQRT(D8*D8+J8*J8)</f>
        <v>4.9350396463274421E-5</v>
      </c>
      <c r="L8" s="5">
        <f t="shared" ref="L8:L71" si="7">ATAN2(D8,J8)</f>
        <v>3.1400217810355988</v>
      </c>
      <c r="N8" s="5">
        <f t="shared" ref="N8:N47" si="8">$P$5*$C$2*C8</f>
        <v>3.1415926535897933E-3</v>
      </c>
      <c r="O8" s="5">
        <f t="shared" ref="O8:O71" si="9">($D8+1)/SQRT(D8*D8+N8*N8)</f>
        <v>4.9350213795877337E-5</v>
      </c>
      <c r="P8" s="5">
        <f t="shared" ref="P8:P71" si="10">ATAN2(D8,N8)</f>
        <v>3.1384509162340635</v>
      </c>
    </row>
    <row r="9" spans="2:16">
      <c r="B9" s="5">
        <f t="shared" ref="B9:B72" si="11">B8+5</f>
        <v>10</v>
      </c>
      <c r="C9" s="5">
        <f t="shared" si="0"/>
        <v>62.831853071795862</v>
      </c>
      <c r="D9" s="5">
        <f t="shared" si="1"/>
        <v>-0.99980260791197817</v>
      </c>
      <c r="F9" s="5">
        <f t="shared" si="2"/>
        <v>1.5707963267948967E-3</v>
      </c>
      <c r="G9" s="5">
        <f t="shared" si="3"/>
        <v>1.9743081568433432E-4</v>
      </c>
      <c r="H9" s="5">
        <f t="shared" si="4"/>
        <v>3.1400215484317071</v>
      </c>
      <c r="J9" s="5">
        <f t="shared" si="5"/>
        <v>3.1415926535897933E-3</v>
      </c>
      <c r="K9" s="5">
        <f t="shared" si="6"/>
        <v>1.9743008469012195E-4</v>
      </c>
      <c r="L9" s="5">
        <f t="shared" si="7"/>
        <v>3.1384504510297249</v>
      </c>
      <c r="N9" s="5">
        <f t="shared" si="8"/>
        <v>6.2831853071795866E-3</v>
      </c>
      <c r="O9" s="5">
        <f t="shared" si="9"/>
        <v>1.9742716079446633E-4</v>
      </c>
      <c r="P9" s="5">
        <f t="shared" si="10"/>
        <v>3.1353083105171087</v>
      </c>
    </row>
    <row r="10" spans="2:16">
      <c r="B10" s="5">
        <f t="shared" si="11"/>
        <v>15</v>
      </c>
      <c r="C10" s="5">
        <f t="shared" si="0"/>
        <v>94.247779607693786</v>
      </c>
      <c r="D10" s="5">
        <f t="shared" si="1"/>
        <v>-0.99955586780195094</v>
      </c>
      <c r="F10" s="5">
        <f t="shared" si="2"/>
        <v>2.3561944901923449E-3</v>
      </c>
      <c r="G10" s="5">
        <f t="shared" si="3"/>
        <v>4.4432830463117594E-4</v>
      </c>
      <c r="H10" s="5">
        <f t="shared" si="4"/>
        <v>3.1392354165388467</v>
      </c>
      <c r="J10" s="5">
        <f t="shared" si="5"/>
        <v>4.7123889803846897E-3</v>
      </c>
      <c r="K10" s="5">
        <f t="shared" si="6"/>
        <v>4.4432460127466722E-4</v>
      </c>
      <c r="L10" s="5">
        <f t="shared" si="7"/>
        <v>3.1368782056838982</v>
      </c>
      <c r="N10" s="5">
        <f t="shared" si="8"/>
        <v>9.4247779607693795E-3</v>
      </c>
      <c r="O10" s="5">
        <f t="shared" si="9"/>
        <v>4.4430978877457267E-4</v>
      </c>
      <c r="P10" s="5">
        <f t="shared" si="10"/>
        <v>3.1321639673355062</v>
      </c>
    </row>
    <row r="11" spans="2:16">
      <c r="B11" s="5">
        <f t="shared" si="11"/>
        <v>20</v>
      </c>
      <c r="C11" s="5">
        <f t="shared" si="0"/>
        <v>125.66370614359172</v>
      </c>
      <c r="D11" s="5">
        <f t="shared" si="1"/>
        <v>-0.9992104316479129</v>
      </c>
      <c r="F11" s="5">
        <f t="shared" si="2"/>
        <v>3.1415926535897933E-3</v>
      </c>
      <c r="G11" s="5">
        <f t="shared" si="3"/>
        <v>7.901883573113263E-4</v>
      </c>
      <c r="H11" s="5">
        <f t="shared" si="4"/>
        <v>3.1384485888338798</v>
      </c>
      <c r="J11" s="5">
        <f t="shared" si="5"/>
        <v>6.2831853071795866E-3</v>
      </c>
      <c r="K11" s="5">
        <f t="shared" si="6"/>
        <v>7.9017664092293481E-4</v>
      </c>
      <c r="L11" s="5">
        <f t="shared" si="7"/>
        <v>3.1353045862357982</v>
      </c>
      <c r="N11" s="5">
        <f t="shared" si="8"/>
        <v>1.2566370614359173E-2</v>
      </c>
      <c r="O11" s="5">
        <f t="shared" si="9"/>
        <v>7.9012978058051275E-4</v>
      </c>
      <c r="P11" s="5">
        <f t="shared" si="10"/>
        <v>3.1290170161002222</v>
      </c>
    </row>
    <row r="12" spans="2:16">
      <c r="B12" s="5">
        <f t="shared" si="11"/>
        <v>25</v>
      </c>
      <c r="C12" s="5">
        <f t="shared" si="0"/>
        <v>157.07963267948966</v>
      </c>
      <c r="D12" s="5">
        <f t="shared" si="1"/>
        <v>-0.99876629944986384</v>
      </c>
      <c r="F12" s="5">
        <f t="shared" si="2"/>
        <v>3.9269908169872417E-3</v>
      </c>
      <c r="G12" s="5">
        <f t="shared" si="3"/>
        <v>1.2352148994262183E-3</v>
      </c>
      <c r="H12" s="5">
        <f t="shared" si="4"/>
        <v>3.1376608323188315</v>
      </c>
      <c r="J12" s="5">
        <f t="shared" si="5"/>
        <v>7.8539816339744835E-3</v>
      </c>
      <c r="K12" s="5">
        <f t="shared" si="6"/>
        <v>1.2351862573845229E-3</v>
      </c>
      <c r="L12" s="5">
        <f t="shared" si="7"/>
        <v>3.1337291326098797</v>
      </c>
      <c r="N12" s="5">
        <f t="shared" si="8"/>
        <v>1.5707963267948967E-2</v>
      </c>
      <c r="O12" s="5">
        <f t="shared" si="9"/>
        <v>1.2350717091389731E-3</v>
      </c>
      <c r="P12" s="5">
        <f t="shared" si="10"/>
        <v>3.1258665839907622</v>
      </c>
    </row>
    <row r="13" spans="2:16">
      <c r="B13" s="5">
        <f t="shared" si="11"/>
        <v>30</v>
      </c>
      <c r="C13" s="5">
        <f t="shared" si="0"/>
        <v>188.49555921538757</v>
      </c>
      <c r="D13" s="5">
        <f t="shared" si="1"/>
        <v>-0.99822347120780397</v>
      </c>
      <c r="F13" s="5">
        <f t="shared" si="2"/>
        <v>4.7123889803846897E-3</v>
      </c>
      <c r="G13" s="5">
        <f t="shared" si="3"/>
        <v>1.7796706330336913E-3</v>
      </c>
      <c r="H13" s="5">
        <f t="shared" si="4"/>
        <v>3.1368719130838412</v>
      </c>
      <c r="J13" s="5">
        <f t="shared" si="5"/>
        <v>9.4247779607693795E-3</v>
      </c>
      <c r="K13" s="5">
        <f t="shared" si="6"/>
        <v>1.7796111454747496E-3</v>
      </c>
      <c r="L13" s="5">
        <f t="shared" si="7"/>
        <v>3.1321513829756071</v>
      </c>
      <c r="N13" s="5">
        <f t="shared" si="8"/>
        <v>1.8849555921538759E-2</v>
      </c>
      <c r="O13" s="5">
        <f t="shared" si="9"/>
        <v>1.7793732548782519E-3</v>
      </c>
      <c r="P13" s="5">
        <f t="shared" si="10"/>
        <v>3.1227117952056553</v>
      </c>
    </row>
    <row r="14" spans="2:16">
      <c r="B14" s="5">
        <f t="shared" si="11"/>
        <v>35</v>
      </c>
      <c r="C14" s="5">
        <f t="shared" si="0"/>
        <v>219.91148575128551</v>
      </c>
      <c r="D14" s="5">
        <f t="shared" si="1"/>
        <v>-0.99758194692173308</v>
      </c>
      <c r="F14" s="5">
        <f t="shared" si="2"/>
        <v>5.4977871437821377E-3</v>
      </c>
      <c r="G14" s="5">
        <f t="shared" si="3"/>
        <v>2.4238774223646099E-3</v>
      </c>
      <c r="H14" s="5">
        <f t="shared" si="4"/>
        <v>3.1360815960756852</v>
      </c>
      <c r="J14" s="5">
        <f t="shared" si="5"/>
        <v>1.0995574287564275E-2</v>
      </c>
      <c r="K14" s="5">
        <f t="shared" si="6"/>
        <v>2.4237670049113971E-3</v>
      </c>
      <c r="L14" s="5">
        <f t="shared" si="7"/>
        <v>3.1305708733022204</v>
      </c>
      <c r="N14" s="5">
        <f t="shared" si="8"/>
        <v>2.1991148575128551E-2</v>
      </c>
      <c r="O14" s="5">
        <f t="shared" si="9"/>
        <v>2.4233254859493368E-3</v>
      </c>
      <c r="P14" s="5">
        <f t="shared" si="10"/>
        <v>3.1195517702080462</v>
      </c>
    </row>
    <row r="15" spans="2:16">
      <c r="B15" s="5">
        <f t="shared" si="11"/>
        <v>40</v>
      </c>
      <c r="C15" s="5">
        <f t="shared" si="0"/>
        <v>251.32741228718345</v>
      </c>
      <c r="D15" s="5">
        <f t="shared" si="1"/>
        <v>-0.99684172659165138</v>
      </c>
      <c r="F15" s="5">
        <f t="shared" si="2"/>
        <v>6.2831853071795866E-3</v>
      </c>
      <c r="G15" s="5">
        <f t="shared" si="3"/>
        <v>3.168216767509959E-3</v>
      </c>
      <c r="H15" s="5">
        <f t="shared" si="4"/>
        <v>3.1352896448639416</v>
      </c>
      <c r="J15" s="5">
        <f t="shared" si="5"/>
        <v>1.2566370614359173E-2</v>
      </c>
      <c r="K15" s="5">
        <f t="shared" si="6"/>
        <v>3.1680279868957898E-3</v>
      </c>
      <c r="L15" s="5">
        <f t="shared" si="7"/>
        <v>3.1289871369091413</v>
      </c>
      <c r="N15" s="5">
        <f t="shared" si="8"/>
        <v>2.5132741228718346E-2</v>
      </c>
      <c r="O15" s="5">
        <f t="shared" si="9"/>
        <v>3.167273201757529E-3</v>
      </c>
      <c r="P15" s="5">
        <f t="shared" si="10"/>
        <v>3.1163856249651363</v>
      </c>
    </row>
    <row r="16" spans="2:16">
      <c r="B16" s="5">
        <f t="shared" si="11"/>
        <v>45</v>
      </c>
      <c r="C16" s="5">
        <f t="shared" si="0"/>
        <v>282.74333882308139</v>
      </c>
      <c r="D16" s="5">
        <f t="shared" si="1"/>
        <v>-0.99600281021755876</v>
      </c>
      <c r="F16" s="5">
        <f t="shared" si="2"/>
        <v>7.0685834705770346E-3</v>
      </c>
      <c r="G16" s="5">
        <f t="shared" si="3"/>
        <v>4.0131303672776009E-3</v>
      </c>
      <c r="H16" s="5">
        <f t="shared" si="4"/>
        <v>3.1344958214043142</v>
      </c>
      <c r="J16" s="5">
        <f t="shared" si="5"/>
        <v>1.4137166941154069E-2</v>
      </c>
      <c r="K16" s="5">
        <f t="shared" si="6"/>
        <v>4.0128272245896412E-3</v>
      </c>
      <c r="L16" s="5">
        <f t="shared" si="7"/>
        <v>3.1273997040111259</v>
      </c>
      <c r="N16" s="5">
        <f t="shared" si="8"/>
        <v>2.8274333882308138E-2</v>
      </c>
      <c r="O16" s="5">
        <f t="shared" si="9"/>
        <v>4.0116153404359221E-3</v>
      </c>
      <c r="P16" s="5">
        <f t="shared" si="10"/>
        <v>3.1132124701802235</v>
      </c>
    </row>
    <row r="17" spans="2:16">
      <c r="B17" s="5">
        <f t="shared" si="11"/>
        <v>50</v>
      </c>
      <c r="C17" s="5">
        <f t="shared" si="0"/>
        <v>314.15926535897933</v>
      </c>
      <c r="D17" s="5">
        <f t="shared" si="1"/>
        <v>-0.99506519779945535</v>
      </c>
      <c r="F17" s="5">
        <f t="shared" si="2"/>
        <v>7.8539816339744835E-3</v>
      </c>
      <c r="G17" s="5">
        <f t="shared" si="3"/>
        <v>4.9591207727602673E-3</v>
      </c>
      <c r="H17" s="5">
        <f t="shared" si="4"/>
        <v>3.1336998857986114</v>
      </c>
      <c r="J17" s="5">
        <f t="shared" si="5"/>
        <v>1.5707963267948967E-2</v>
      </c>
      <c r="K17" s="5">
        <f t="shared" si="6"/>
        <v>4.9586574488521386E-3</v>
      </c>
      <c r="L17" s="5">
        <f t="shared" si="7"/>
        <v>3.125808101257233</v>
      </c>
      <c r="N17" s="5">
        <f t="shared" si="8"/>
        <v>3.1415926535897934E-2</v>
      </c>
      <c r="O17" s="5">
        <f t="shared" si="9"/>
        <v>4.9568054510025781E-3</v>
      </c>
      <c r="P17" s="5">
        <f t="shared" si="10"/>
        <v>3.1100314105160476</v>
      </c>
    </row>
    <row r="18" spans="2:16">
      <c r="B18" s="5">
        <f t="shared" si="11"/>
        <v>55</v>
      </c>
      <c r="C18" s="5">
        <f t="shared" si="0"/>
        <v>345.57519189487726</v>
      </c>
      <c r="D18" s="5">
        <f t="shared" si="1"/>
        <v>-0.9940288893373409</v>
      </c>
      <c r="F18" s="5">
        <f t="shared" si="2"/>
        <v>8.6393797973719315E-3</v>
      </c>
      <c r="G18" s="5">
        <f t="shared" si="3"/>
        <v>6.0067521334175077E-3</v>
      </c>
      <c r="H18" s="5">
        <f t="shared" si="4"/>
        <v>3.1329015960508664</v>
      </c>
      <c r="J18" s="5">
        <f t="shared" si="5"/>
        <v>1.7278759594743863E-2</v>
      </c>
      <c r="K18" s="5">
        <f t="shared" si="6"/>
        <v>6.0060716908322039E-3</v>
      </c>
      <c r="L18" s="5">
        <f t="shared" si="7"/>
        <v>3.1242118512626726</v>
      </c>
      <c r="N18" s="5">
        <f t="shared" si="8"/>
        <v>3.4557519189487726E-2</v>
      </c>
      <c r="O18" s="5">
        <f t="shared" si="9"/>
        <v>6.0033522310671593E-3</v>
      </c>
      <c r="P18" s="5">
        <f t="shared" si="10"/>
        <v>3.1068415438081516</v>
      </c>
    </row>
    <row r="19" spans="2:16">
      <c r="B19" s="5">
        <f t="shared" si="11"/>
        <v>60</v>
      </c>
      <c r="C19" s="5">
        <f t="shared" si="0"/>
        <v>376.99111843077515</v>
      </c>
      <c r="D19" s="5">
        <f t="shared" si="1"/>
        <v>-0.99289388483121566</v>
      </c>
      <c r="F19" s="5">
        <f t="shared" si="2"/>
        <v>9.4247779607693795E-3</v>
      </c>
      <c r="G19" s="5">
        <f t="shared" si="3"/>
        <v>7.1566510377329435E-3</v>
      </c>
      <c r="H19" s="5">
        <f t="shared" si="4"/>
        <v>3.1321007078190832</v>
      </c>
      <c r="J19" s="5">
        <f t="shared" si="5"/>
        <v>1.8849555921538759E-2</v>
      </c>
      <c r="K19" s="5">
        <f t="shared" si="6"/>
        <v>7.1556840732373613E-3</v>
      </c>
      <c r="L19" s="5">
        <f t="shared" si="7"/>
        <v>3.1226104721325676</v>
      </c>
      <c r="N19" s="5">
        <f t="shared" si="8"/>
        <v>3.7699111843077518E-2</v>
      </c>
      <c r="O19" s="5">
        <f t="shared" si="9"/>
        <v>7.1518201310679045E-3</v>
      </c>
      <c r="P19" s="5">
        <f t="shared" si="10"/>
        <v>3.1036419602669207</v>
      </c>
    </row>
    <row r="20" spans="2:16">
      <c r="B20" s="5">
        <f t="shared" si="11"/>
        <v>65</v>
      </c>
      <c r="C20" s="5">
        <f t="shared" si="0"/>
        <v>408.40704496667308</v>
      </c>
      <c r="D20" s="5">
        <f t="shared" si="1"/>
        <v>-0.99166018428107949</v>
      </c>
      <c r="F20" s="5">
        <f t="shared" si="2"/>
        <v>1.0210176124166827E-2</v>
      </c>
      <c r="G20" s="5">
        <f t="shared" si="3"/>
        <v>8.4095074507863857E-3</v>
      </c>
      <c r="H20" s="5">
        <f t="shared" si="4"/>
        <v>3.1312969741620575</v>
      </c>
      <c r="J20" s="5">
        <f t="shared" si="5"/>
        <v>2.0420352248333655E-2</v>
      </c>
      <c r="K20" s="5">
        <f t="shared" si="6"/>
        <v>8.4081706923448442E-3</v>
      </c>
      <c r="L20" s="5">
        <f t="shared" si="7"/>
        <v>3.1210034769766368</v>
      </c>
      <c r="N20" s="5">
        <f t="shared" si="8"/>
        <v>4.084070449666731E-2</v>
      </c>
      <c r="O20" s="5">
        <f t="shared" si="9"/>
        <v>8.4028300261471175E-3</v>
      </c>
      <c r="P20" s="5">
        <f t="shared" si="10"/>
        <v>3.1004317416669473</v>
      </c>
    </row>
    <row r="21" spans="2:16">
      <c r="B21" s="5">
        <f t="shared" si="11"/>
        <v>70</v>
      </c>
      <c r="C21" s="5">
        <f t="shared" si="0"/>
        <v>439.82297150257102</v>
      </c>
      <c r="D21" s="5">
        <f t="shared" si="1"/>
        <v>-0.99032778768693241</v>
      </c>
      <c r="F21" s="5">
        <f t="shared" si="2"/>
        <v>1.0995574287564275E-2</v>
      </c>
      <c r="G21" s="5">
        <f t="shared" si="3"/>
        <v>9.7660757513577442E-3</v>
      </c>
      <c r="H21" s="5">
        <f t="shared" si="4"/>
        <v>3.1304901452807221</v>
      </c>
      <c r="J21" s="5">
        <f t="shared" si="5"/>
        <v>2.1991148575128551E-2</v>
      </c>
      <c r="K21" s="5">
        <f t="shared" si="6"/>
        <v>9.7642705930620424E-3</v>
      </c>
      <c r="L21" s="5">
        <f t="shared" si="7"/>
        <v>3.1193903734137738</v>
      </c>
      <c r="N21" s="5">
        <f t="shared" si="8"/>
        <v>4.3982297150257102E-2</v>
      </c>
      <c r="O21" s="5">
        <f t="shared" si="9"/>
        <v>9.7570599568915697E-3</v>
      </c>
      <c r="P21" s="5">
        <f t="shared" si="10"/>
        <v>3.0972099605223393</v>
      </c>
    </row>
    <row r="22" spans="2:16">
      <c r="B22" s="5">
        <f t="shared" si="11"/>
        <v>75</v>
      </c>
      <c r="C22" s="5">
        <f t="shared" si="0"/>
        <v>471.23889803846896</v>
      </c>
      <c r="D22" s="5">
        <f t="shared" si="1"/>
        <v>-0.98889669504877442</v>
      </c>
      <c r="F22" s="5">
        <f t="shared" si="2"/>
        <v>1.1780972450961725E-2</v>
      </c>
      <c r="G22" s="5">
        <f t="shared" si="3"/>
        <v>1.1227175871479277E-2</v>
      </c>
      <c r="H22" s="5">
        <f t="shared" si="4"/>
        <v>3.1296799682534293</v>
      </c>
      <c r="J22" s="5">
        <f t="shared" si="5"/>
        <v>2.356194490192345E-2</v>
      </c>
      <c r="K22" s="5">
        <f t="shared" si="6"/>
        <v>1.122478683960464E-2</v>
      </c>
      <c r="L22" s="5">
        <f t="shared" si="7"/>
        <v>3.1177706630654645</v>
      </c>
      <c r="N22" s="5">
        <f t="shared" si="8"/>
        <v>4.7123889803846901E-2</v>
      </c>
      <c r="O22" s="5">
        <f t="shared" si="9"/>
        <v>1.1215245940295005E-2</v>
      </c>
      <c r="P22" s="5">
        <f t="shared" si="10"/>
        <v>3.0939756792465394</v>
      </c>
    </row>
    <row r="23" spans="2:16">
      <c r="B23" s="5">
        <f t="shared" si="11"/>
        <v>80</v>
      </c>
      <c r="C23" s="5">
        <f t="shared" si="0"/>
        <v>502.6548245743669</v>
      </c>
      <c r="D23" s="5">
        <f t="shared" si="1"/>
        <v>-0.98736690636660562</v>
      </c>
      <c r="F23" s="5">
        <f t="shared" si="2"/>
        <v>1.2566370614359173E-2</v>
      </c>
      <c r="G23" s="5">
        <f t="shared" si="3"/>
        <v>1.2793694541658239E-2</v>
      </c>
      <c r="H23" s="5">
        <f t="shared" si="4"/>
        <v>3.1288661867645855</v>
      </c>
      <c r="J23" s="5">
        <f t="shared" si="5"/>
        <v>2.5132741228718346E-2</v>
      </c>
      <c r="K23" s="5">
        <f t="shared" si="6"/>
        <v>1.2790587684625454E-2</v>
      </c>
      <c r="L23" s="5">
        <f t="shared" si="7"/>
        <v>3.1161438410369473</v>
      </c>
      <c r="N23" s="5">
        <f t="shared" si="8"/>
        <v>5.0265482457436693E-2</v>
      </c>
      <c r="O23" s="5">
        <f t="shared" si="9"/>
        <v>1.2778182852425995E-2</v>
      </c>
      <c r="P23" s="5">
        <f t="shared" si="10"/>
        <v>3.0907279492952027</v>
      </c>
    </row>
    <row r="24" spans="2:16">
      <c r="B24" s="5">
        <f t="shared" si="11"/>
        <v>85</v>
      </c>
      <c r="C24" s="5">
        <f t="shared" si="0"/>
        <v>534.07075111026484</v>
      </c>
      <c r="D24" s="5">
        <f t="shared" si="1"/>
        <v>-0.98573842164042591</v>
      </c>
      <c r="F24" s="5">
        <f t="shared" si="2"/>
        <v>1.3351768777756621E-2</v>
      </c>
      <c r="G24" s="5">
        <f t="shared" si="3"/>
        <v>1.4466586645316243E-2</v>
      </c>
      <c r="H24" s="5">
        <f t="shared" si="4"/>
        <v>3.1280485408259939</v>
      </c>
      <c r="J24" s="5">
        <f t="shared" si="5"/>
        <v>2.6703537555513242E-2</v>
      </c>
      <c r="K24" s="5">
        <f t="shared" si="6"/>
        <v>1.4462607839907366E-2</v>
      </c>
      <c r="L24" s="5">
        <f t="shared" si="7"/>
        <v>3.1145093953849758</v>
      </c>
      <c r="N24" s="5">
        <f t="shared" si="8"/>
        <v>5.3407075111026485E-2</v>
      </c>
      <c r="O24" s="5">
        <f t="shared" si="9"/>
        <v>1.4446725384417096E-2</v>
      </c>
      <c r="P24" s="5">
        <f t="shared" si="10"/>
        <v>3.0874658102906256</v>
      </c>
    </row>
    <row r="25" spans="2:16">
      <c r="B25" s="5">
        <f t="shared" si="11"/>
        <v>90</v>
      </c>
      <c r="C25" s="5">
        <f t="shared" si="0"/>
        <v>565.48667764616278</v>
      </c>
      <c r="D25" s="5">
        <f t="shared" si="1"/>
        <v>-0.98401124087023528</v>
      </c>
      <c r="F25" s="5">
        <f t="shared" si="2"/>
        <v>1.4137166941154069E-2</v>
      </c>
      <c r="G25" s="5">
        <f t="shared" si="3"/>
        <v>1.624687668632897E-2</v>
      </c>
      <c r="H25" s="5">
        <f t="shared" si="4"/>
        <v>3.1272267664902693</v>
      </c>
      <c r="J25" s="5">
        <f t="shared" si="5"/>
        <v>2.8274333882308138E-2</v>
      </c>
      <c r="K25" s="5">
        <f t="shared" si="6"/>
        <v>1.6241849852023836E-2</v>
      </c>
      <c r="L25" s="5">
        <f t="shared" si="7"/>
        <v>3.1128668065710001</v>
      </c>
      <c r="N25" s="5">
        <f t="shared" si="8"/>
        <v>5.6548667764616277E-2</v>
      </c>
      <c r="O25" s="5">
        <f t="shared" si="9"/>
        <v>1.6221789073523507E-2</v>
      </c>
      <c r="P25" s="5">
        <f t="shared" si="10"/>
        <v>3.0841882891261734</v>
      </c>
    </row>
    <row r="26" spans="2:16">
      <c r="B26" s="5">
        <f t="shared" si="11"/>
        <v>95</v>
      </c>
      <c r="C26" s="5">
        <f t="shared" si="0"/>
        <v>596.90260418206071</v>
      </c>
      <c r="D26" s="5">
        <f t="shared" si="1"/>
        <v>-0.98218536405603374</v>
      </c>
      <c r="F26" s="5">
        <f t="shared" si="2"/>
        <v>1.4922565104551519E-2</v>
      </c>
      <c r="G26" s="5">
        <f t="shared" si="3"/>
        <v>1.8135660373909176E-2</v>
      </c>
      <c r="H26" s="5">
        <f t="shared" si="4"/>
        <v>3.1264005955556358</v>
      </c>
      <c r="J26" s="5">
        <f t="shared" si="5"/>
        <v>2.9845130209103038E-2</v>
      </c>
      <c r="K26" s="5">
        <f t="shared" si="6"/>
        <v>1.8129385586679005E-2</v>
      </c>
      <c r="L26" s="5">
        <f t="shared" si="7"/>
        <v>3.1112155468985234</v>
      </c>
      <c r="N26" s="5">
        <f t="shared" si="8"/>
        <v>5.9690260418206076E-2</v>
      </c>
      <c r="O26" s="5">
        <f t="shared" si="9"/>
        <v>1.8104351411138718E-2</v>
      </c>
      <c r="P26" s="5">
        <f t="shared" si="10"/>
        <v>3.080894399049106</v>
      </c>
    </row>
    <row r="27" spans="2:16">
      <c r="B27" s="5">
        <f t="shared" si="11"/>
        <v>100</v>
      </c>
      <c r="C27" s="5">
        <f t="shared" si="0"/>
        <v>628.31853071795865</v>
      </c>
      <c r="D27" s="5">
        <f t="shared" si="1"/>
        <v>-0.98026079119782128</v>
      </c>
      <c r="F27" s="5">
        <f t="shared" si="2"/>
        <v>1.5707963267948967E-2</v>
      </c>
      <c r="G27" s="5">
        <f t="shared" si="3"/>
        <v>2.0134106329451174E-2</v>
      </c>
      <c r="H27" s="5">
        <f t="shared" si="4"/>
        <v>3.1255697552613948</v>
      </c>
      <c r="J27" s="5">
        <f t="shared" si="5"/>
        <v>3.1415926535897934E-2</v>
      </c>
      <c r="K27" s="5">
        <f t="shared" si="6"/>
        <v>2.0126357825759549E-2</v>
      </c>
      <c r="L27" s="5">
        <f t="shared" si="7"/>
        <v>3.1095550799333505</v>
      </c>
      <c r="N27" s="5">
        <f t="shared" si="8"/>
        <v>6.2831853071795868E-2</v>
      </c>
      <c r="O27" s="5">
        <f t="shared" si="9"/>
        <v>2.0095453029793073E-2</v>
      </c>
      <c r="P27" s="5">
        <f t="shared" si="10"/>
        <v>3.0775831387201533</v>
      </c>
    </row>
    <row r="28" spans="2:16">
      <c r="B28" s="5">
        <f t="shared" si="11"/>
        <v>105</v>
      </c>
      <c r="C28" s="5">
        <f t="shared" si="0"/>
        <v>659.73445725385659</v>
      </c>
      <c r="D28" s="5">
        <f t="shared" si="1"/>
        <v>-0.97823752229559791</v>
      </c>
      <c r="F28" s="5">
        <f t="shared" si="2"/>
        <v>1.6493361431346415E-2</v>
      </c>
      <c r="G28" s="5">
        <f t="shared" si="3"/>
        <v>2.2243457920354367E-2</v>
      </c>
      <c r="H28" s="5">
        <f t="shared" si="4"/>
        <v>3.1247339679733166</v>
      </c>
      <c r="J28" s="5">
        <f t="shared" si="5"/>
        <v>3.298672286269283E-2</v>
      </c>
      <c r="K28" s="5">
        <f t="shared" si="6"/>
        <v>2.2233981981470152E-2</v>
      </c>
      <c r="L28" s="5">
        <f t="shared" si="7"/>
        <v>3.1078848599053659</v>
      </c>
      <c r="N28" s="5">
        <f t="shared" si="8"/>
        <v>6.597344572538566E-2</v>
      </c>
      <c r="O28" s="5">
        <f t="shared" si="9"/>
        <v>2.21961989713052E-2</v>
      </c>
      <c r="P28" s="5">
        <f t="shared" si="10"/>
        <v>3.0742534912481108</v>
      </c>
    </row>
    <row r="29" spans="2:16">
      <c r="B29" s="5">
        <f t="shared" si="11"/>
        <v>110</v>
      </c>
      <c r="C29" s="5">
        <f t="shared" si="0"/>
        <v>691.15038378975453</v>
      </c>
      <c r="D29" s="5">
        <f t="shared" si="1"/>
        <v>-0.97611555734936373</v>
      </c>
      <c r="F29" s="5">
        <f t="shared" si="2"/>
        <v>1.7278759594743863E-2</v>
      </c>
      <c r="G29" s="5">
        <f t="shared" si="3"/>
        <v>2.446503522626579E-2</v>
      </c>
      <c r="H29" s="5">
        <f t="shared" si="4"/>
        <v>3.123892950858163</v>
      </c>
      <c r="J29" s="5">
        <f t="shared" si="5"/>
        <v>3.4557519189487726E-2</v>
      </c>
      <c r="K29" s="5">
        <f t="shared" si="6"/>
        <v>2.4453547932282296E-2</v>
      </c>
      <c r="L29" s="5">
        <f t="shared" si="7"/>
        <v>3.1062043310904222</v>
      </c>
      <c r="N29" s="5">
        <f t="shared" si="8"/>
        <v>6.9115038378975452E-2</v>
      </c>
      <c r="O29" s="5">
        <f t="shared" si="9"/>
        <v>2.4407760038402875E-2</v>
      </c>
      <c r="P29" s="5">
        <f t="shared" si="10"/>
        <v>3.0709044231976952</v>
      </c>
    </row>
    <row r="30" spans="2:16">
      <c r="B30" s="5">
        <f t="shared" si="11"/>
        <v>115</v>
      </c>
      <c r="C30" s="5">
        <f t="shared" si="0"/>
        <v>722.56631032565247</v>
      </c>
      <c r="D30" s="5">
        <f t="shared" si="1"/>
        <v>-0.97389489635911863</v>
      </c>
      <c r="F30" s="5">
        <f t="shared" si="2"/>
        <v>1.8064157758141311E-2</v>
      </c>
      <c r="G30" s="5">
        <f t="shared" si="3"/>
        <v>2.6800237143631212E-2</v>
      </c>
      <c r="H30" s="5">
        <f t="shared" si="4"/>
        <v>3.123046415546515</v>
      </c>
      <c r="J30" s="5">
        <f t="shared" si="5"/>
        <v>3.6128315516282622E-2</v>
      </c>
      <c r="K30" s="5">
        <f t="shared" si="6"/>
        <v>2.6786421985804821E-2</v>
      </c>
      <c r="L30" s="5">
        <f t="shared" si="7"/>
        <v>3.1045129271708491</v>
      </c>
      <c r="N30" s="5">
        <f t="shared" si="8"/>
        <v>7.2256631032565244E-2</v>
      </c>
      <c r="O30" s="5">
        <f t="shared" si="9"/>
        <v>2.673137423228068E-2</v>
      </c>
      <c r="P30" s="5">
        <f t="shared" si="10"/>
        <v>3.0675348835687957</v>
      </c>
    </row>
    <row r="31" spans="2:16">
      <c r="B31" s="5">
        <f t="shared" si="11"/>
        <v>120</v>
      </c>
      <c r="C31" s="5">
        <f t="shared" si="0"/>
        <v>753.98223686155029</v>
      </c>
      <c r="D31" s="5">
        <f t="shared" si="1"/>
        <v>-0.97157553932486262</v>
      </c>
      <c r="F31" s="5">
        <f t="shared" si="2"/>
        <v>1.8849555921538759E-2</v>
      </c>
      <c r="G31" s="5">
        <f t="shared" si="3"/>
        <v>2.9250543634920061E-2</v>
      </c>
      <c r="H31" s="5">
        <f t="shared" si="4"/>
        <v>3.1221940677830262</v>
      </c>
      <c r="J31" s="5">
        <f t="shared" si="5"/>
        <v>3.7699111843077518E-2</v>
      </c>
      <c r="K31" s="5">
        <f t="shared" si="6"/>
        <v>2.9234048974083934E-2</v>
      </c>
      <c r="L31" s="5">
        <f t="shared" si="7"/>
        <v>3.1028100705730042</v>
      </c>
      <c r="N31" s="5">
        <f t="shared" si="8"/>
        <v>7.5398223686155036E-2</v>
      </c>
      <c r="O31" s="5">
        <f t="shared" si="9"/>
        <v>2.9168348278713903E-2</v>
      </c>
      <c r="P31" s="5">
        <f t="shared" si="10"/>
        <v>3.0641438027452197</v>
      </c>
    </row>
    <row r="32" spans="2:16">
      <c r="B32" s="5">
        <f t="shared" si="11"/>
        <v>125</v>
      </c>
      <c r="C32" s="5">
        <f t="shared" si="0"/>
        <v>785.39816339744823</v>
      </c>
      <c r="D32" s="5">
        <f t="shared" si="1"/>
        <v>-0.9691574862465957</v>
      </c>
      <c r="F32" s="5">
        <f t="shared" si="2"/>
        <v>1.9634954084936207E-2</v>
      </c>
      <c r="G32" s="5">
        <f t="shared" si="3"/>
        <v>3.1817518129400736E-2</v>
      </c>
      <c r="H32" s="5">
        <f t="shared" si="4"/>
        <v>3.121335607063179</v>
      </c>
      <c r="J32" s="5">
        <f t="shared" si="5"/>
        <v>3.9269908169872414E-2</v>
      </c>
      <c r="K32" s="5">
        <f t="shared" si="6"/>
        <v>3.1797954487267528E-2</v>
      </c>
      <c r="L32" s="5">
        <f t="shared" si="7"/>
        <v>3.1010951717802167</v>
      </c>
      <c r="N32" s="5">
        <f t="shared" si="8"/>
        <v>7.8539816339744828E-2</v>
      </c>
      <c r="O32" s="5">
        <f t="shared" si="9"/>
        <v>3.1720059245507755E-2</v>
      </c>
      <c r="P32" s="5">
        <f t="shared" si="10"/>
        <v>3.0607300914109183</v>
      </c>
    </row>
    <row r="33" spans="2:16">
      <c r="B33" s="5">
        <f t="shared" si="11"/>
        <v>130</v>
      </c>
      <c r="C33" s="5">
        <f t="shared" si="0"/>
        <v>816.81408993334617</v>
      </c>
      <c r="D33" s="5">
        <f t="shared" si="1"/>
        <v>-0.96664073712431797</v>
      </c>
      <c r="F33" s="5">
        <f t="shared" si="2"/>
        <v>2.0420352248333655E-2</v>
      </c>
      <c r="G33" s="5">
        <f t="shared" si="3"/>
        <v>3.4502810082884167E-2</v>
      </c>
      <c r="H33" s="5">
        <f t="shared" si="4"/>
        <v>3.1204707262555593</v>
      </c>
      <c r="J33" s="5">
        <f t="shared" si="5"/>
        <v>4.084070449666731E-2</v>
      </c>
      <c r="K33" s="5">
        <f t="shared" si="6"/>
        <v>3.4479747252018286E-2</v>
      </c>
      <c r="L33" s="5">
        <f t="shared" si="7"/>
        <v>3.099367628619369</v>
      </c>
      <c r="N33" s="5">
        <f t="shared" si="8"/>
        <v>8.168140899333462E-2</v>
      </c>
      <c r="O33" s="5">
        <f t="shared" si="9"/>
        <v>3.4387956254219851E-2</v>
      </c>
      <c r="P33" s="5">
        <f t="shared" si="10"/>
        <v>3.0572926394316249</v>
      </c>
    </row>
    <row r="34" spans="2:16">
      <c r="B34" s="5">
        <f t="shared" si="11"/>
        <v>135</v>
      </c>
      <c r="C34" s="5">
        <f t="shared" si="0"/>
        <v>848.23001646924411</v>
      </c>
      <c r="D34" s="5">
        <f t="shared" si="1"/>
        <v>-0.96402529195802933</v>
      </c>
      <c r="F34" s="5">
        <f t="shared" si="2"/>
        <v>2.1205750411731103E-2</v>
      </c>
      <c r="G34" s="5">
        <f t="shared" si="3"/>
        <v>3.7308157704435622E-2</v>
      </c>
      <c r="H34" s="5">
        <f t="shared" si="4"/>
        <v>3.1195991112086174</v>
      </c>
      <c r="J34" s="5">
        <f t="shared" si="5"/>
        <v>4.2411500823462206E-2</v>
      </c>
      <c r="K34" s="5">
        <f t="shared" si="6"/>
        <v>3.7281121661541627E-2</v>
      </c>
      <c r="L34" s="5">
        <f t="shared" si="7"/>
        <v>3.0976268255192654</v>
      </c>
      <c r="N34" s="5">
        <f t="shared" si="8"/>
        <v>8.4823001646924412E-2</v>
      </c>
      <c r="O34" s="5">
        <f t="shared" si="9"/>
        <v>3.7173562289259963E-2</v>
      </c>
      <c r="P34" s="5">
        <f t="shared" si="10"/>
        <v>3.0538303146997277</v>
      </c>
    </row>
    <row r="35" spans="2:16">
      <c r="B35" s="5">
        <f t="shared" si="11"/>
        <v>140</v>
      </c>
      <c r="C35" s="5">
        <f t="shared" si="0"/>
        <v>879.64594300514204</v>
      </c>
      <c r="D35" s="5">
        <f t="shared" si="1"/>
        <v>-0.96131115074772977</v>
      </c>
      <c r="F35" s="5">
        <f t="shared" si="2"/>
        <v>2.1991148575128551E-2</v>
      </c>
      <c r="G35" s="5">
        <f t="shared" si="3"/>
        <v>4.023539085867419E-2</v>
      </c>
      <c r="H35" s="5">
        <f t="shared" si="4"/>
        <v>3.1187204403408035</v>
      </c>
      <c r="J35" s="5">
        <f t="shared" si="5"/>
        <v>4.3982297150257102E-2</v>
      </c>
      <c r="K35" s="5">
        <f t="shared" si="6"/>
        <v>4.0203860464604127E-2</v>
      </c>
      <c r="L35" s="5">
        <f t="shared" si="7"/>
        <v>3.0958721327388394</v>
      </c>
      <c r="N35" s="5">
        <f t="shared" si="8"/>
        <v>8.7964594300514204E-2</v>
      </c>
      <c r="O35" s="5">
        <f t="shared" si="9"/>
        <v>4.007847610763654E-2</v>
      </c>
      <c r="P35" s="5">
        <f t="shared" si="10"/>
        <v>3.0503419619401191</v>
      </c>
    </row>
    <row r="36" spans="2:16">
      <c r="B36" s="5">
        <f t="shared" si="11"/>
        <v>145</v>
      </c>
      <c r="C36" s="5">
        <f t="shared" si="0"/>
        <v>911.06186954103998</v>
      </c>
      <c r="D36" s="5">
        <f t="shared" si="1"/>
        <v>-0.9584983134934193</v>
      </c>
      <c r="F36" s="5">
        <f t="shared" si="2"/>
        <v>2.2776546738525999E-2</v>
      </c>
      <c r="G36" s="5">
        <f t="shared" si="3"/>
        <v>4.3286434152948312E-2</v>
      </c>
      <c r="H36" s="5">
        <f t="shared" si="4"/>
        <v>3.1178343842129124</v>
      </c>
      <c r="J36" s="5">
        <f t="shared" si="5"/>
        <v>4.5553093477051998E-2</v>
      </c>
      <c r="K36" s="5">
        <f t="shared" si="6"/>
        <v>4.3249837621465573E-2</v>
      </c>
      <c r="L36" s="5">
        <f t="shared" si="7"/>
        <v>3.0941029055631137</v>
      </c>
      <c r="N36" s="5">
        <f t="shared" si="8"/>
        <v>9.1106186954103996E-2</v>
      </c>
      <c r="O36" s="5">
        <f t="shared" si="9"/>
        <v>4.3104374252793405E-2</v>
      </c>
      <c r="P36" s="5">
        <f t="shared" si="10"/>
        <v>3.0468264014746529</v>
      </c>
    </row>
    <row r="37" spans="2:16">
      <c r="B37" s="5">
        <f t="shared" si="11"/>
        <v>150</v>
      </c>
      <c r="C37" s="5">
        <f t="shared" si="0"/>
        <v>942.47779607693792</v>
      </c>
      <c r="D37" s="5">
        <f t="shared" si="1"/>
        <v>-0.95558678019509791</v>
      </c>
      <c r="F37" s="5">
        <f t="shared" si="2"/>
        <v>2.356194490192345E-2</v>
      </c>
      <c r="G37" s="5">
        <f t="shared" si="3"/>
        <v>4.6463310219388571E-2</v>
      </c>
      <c r="H37" s="5">
        <f t="shared" si="4"/>
        <v>3.116940605081389</v>
      </c>
      <c r="J37" s="5">
        <f t="shared" si="5"/>
        <v>4.7123889803846901E-2</v>
      </c>
      <c r="K37" s="5">
        <f t="shared" si="6"/>
        <v>4.6421021335228192E-2</v>
      </c>
      <c r="L37" s="5">
        <f t="shared" si="7"/>
        <v>3.0923184834647208</v>
      </c>
      <c r="N37" s="5">
        <f t="shared" si="8"/>
        <v>9.4247779607693802E-2</v>
      </c>
      <c r="O37" s="5">
        <f t="shared" si="9"/>
        <v>4.6253013176151818E-2</v>
      </c>
      <c r="P37" s="5">
        <f t="shared" si="10"/>
        <v>3.0432824279427377</v>
      </c>
    </row>
    <row r="38" spans="2:16">
      <c r="B38" s="5">
        <f t="shared" si="11"/>
        <v>155</v>
      </c>
      <c r="C38" s="5">
        <f t="shared" si="0"/>
        <v>973.89372261283586</v>
      </c>
      <c r="D38" s="5">
        <f t="shared" si="1"/>
        <v>-0.9525765508527656</v>
      </c>
      <c r="F38" s="5">
        <f t="shared" si="2"/>
        <v>2.4347343065320898E-2</v>
      </c>
      <c r="G38" s="5">
        <f t="shared" si="3"/>
        <v>4.9768143202608139E-2</v>
      </c>
      <c r="H38" s="5">
        <f t="shared" si="4"/>
        <v>3.1160387564312653</v>
      </c>
      <c r="J38" s="5">
        <f t="shared" si="5"/>
        <v>4.8694686130641797E-2</v>
      </c>
      <c r="K38" s="5">
        <f t="shared" si="6"/>
        <v>4.9719477267729413E-2</v>
      </c>
      <c r="L38" s="5">
        <f t="shared" si="7"/>
        <v>3.0905181892286429</v>
      </c>
      <c r="N38" s="5">
        <f t="shared" si="8"/>
        <v>9.7389372261283594E-2</v>
      </c>
      <c r="O38" s="5">
        <f t="shared" si="9"/>
        <v>4.9526231470150978E-2</v>
      </c>
      <c r="P38" s="5">
        <f t="shared" si="10"/>
        <v>3.0397088089754858</v>
      </c>
    </row>
    <row r="39" spans="2:16">
      <c r="B39" s="5">
        <f t="shared" si="11"/>
        <v>160</v>
      </c>
      <c r="C39" s="5">
        <f t="shared" si="0"/>
        <v>1005.3096491487338</v>
      </c>
      <c r="D39" s="5">
        <f t="shared" si="1"/>
        <v>-0.94946762546642249</v>
      </c>
      <c r="F39" s="5">
        <f t="shared" si="2"/>
        <v>2.5132741228718346E-2</v>
      </c>
      <c r="G39" s="5">
        <f t="shared" si="3"/>
        <v>5.3203162464647333E-2</v>
      </c>
      <c r="H39" s="5">
        <f t="shared" si="4"/>
        <v>3.11512848248731</v>
      </c>
      <c r="J39" s="5">
        <f t="shared" si="5"/>
        <v>5.0265482457436693E-2</v>
      </c>
      <c r="K39" s="5">
        <f t="shared" si="6"/>
        <v>5.3147371949769283E-2</v>
      </c>
      <c r="L39" s="5">
        <f t="shared" si="7"/>
        <v>3.088701328037684</v>
      </c>
      <c r="N39" s="5">
        <f t="shared" si="8"/>
        <v>0.10053096491487339</v>
      </c>
      <c r="O39" s="5">
        <f t="shared" si="9"/>
        <v>5.2925952216758824E-2</v>
      </c>
      <c r="P39" s="5">
        <f t="shared" si="10"/>
        <v>3.0361042838207095</v>
      </c>
    </row>
    <row r="40" spans="2:16">
      <c r="B40" s="5">
        <f t="shared" si="11"/>
        <v>165</v>
      </c>
      <c r="C40" s="5">
        <f t="shared" si="0"/>
        <v>1036.7255756846316</v>
      </c>
      <c r="D40" s="5">
        <f t="shared" si="1"/>
        <v>-0.94626000403606847</v>
      </c>
      <c r="F40" s="5">
        <f t="shared" si="2"/>
        <v>2.5918139392115791E-2</v>
      </c>
      <c r="G40" s="5">
        <f t="shared" si="3"/>
        <v>5.6770706519649265E-2</v>
      </c>
      <c r="H40" s="5">
        <f t="shared" si="4"/>
        <v>3.1142094177018813</v>
      </c>
      <c r="J40" s="5">
        <f t="shared" si="5"/>
        <v>5.1836278784231582E-2</v>
      </c>
      <c r="K40" s="5">
        <f t="shared" si="6"/>
        <v>5.6706976396177271E-2</v>
      </c>
      <c r="L40" s="5">
        <f t="shared" si="7"/>
        <v>3.0868671865160358</v>
      </c>
      <c r="N40" s="5">
        <f t="shared" si="8"/>
        <v>0.10367255756846316</v>
      </c>
      <c r="O40" s="5">
        <f t="shared" si="9"/>
        <v>5.6454185455606459E-2</v>
      </c>
      <c r="P40" s="5">
        <f t="shared" si="10"/>
        <v>3.0324675619159329</v>
      </c>
    </row>
    <row r="41" spans="2:16">
      <c r="B41" s="5">
        <f t="shared" si="11"/>
        <v>170</v>
      </c>
      <c r="C41" s="5">
        <f t="shared" si="0"/>
        <v>1068.1415022205297</v>
      </c>
      <c r="D41" s="5">
        <f t="shared" si="1"/>
        <v>-0.94295368656170353</v>
      </c>
      <c r="F41" s="5">
        <f t="shared" si="2"/>
        <v>2.6703537555513242E-2</v>
      </c>
      <c r="G41" s="5">
        <f t="shared" si="3"/>
        <v>6.0473227211711375E-2</v>
      </c>
      <c r="H41" s="5">
        <f t="shared" si="4"/>
        <v>3.1132811862178658</v>
      </c>
      <c r="J41" s="5">
        <f t="shared" si="5"/>
        <v>5.3407075111026485E-2</v>
      </c>
      <c r="K41" s="5">
        <f t="shared" si="6"/>
        <v>6.0400669936984161E-2</v>
      </c>
      <c r="L41" s="5">
        <f t="shared" si="7"/>
        <v>3.0850150317281093</v>
      </c>
      <c r="N41" s="5">
        <f t="shared" si="8"/>
        <v>0.10681415022205297</v>
      </c>
      <c r="O41" s="5">
        <f t="shared" si="9"/>
        <v>6.0113030776079962E-2</v>
      </c>
      <c r="P41" s="5">
        <f t="shared" si="10"/>
        <v>3.0287973214064543</v>
      </c>
    </row>
    <row r="42" spans="2:16">
      <c r="B42" s="5">
        <f t="shared" si="11"/>
        <v>175</v>
      </c>
      <c r="C42" s="5">
        <f t="shared" si="0"/>
        <v>1099.5574287564275</v>
      </c>
      <c r="D42" s="5">
        <f t="shared" si="1"/>
        <v>-0.93954867304332768</v>
      </c>
      <c r="F42" s="5">
        <f t="shared" si="2"/>
        <v>2.748893571891069E-2</v>
      </c>
      <c r="G42" s="5">
        <f t="shared" si="3"/>
        <v>6.4313294150394981E-2</v>
      </c>
      <c r="H42" s="5">
        <f t="shared" si="4"/>
        <v>3.1123434013049702</v>
      </c>
      <c r="J42" s="5">
        <f t="shared" si="5"/>
        <v>5.4977871437821381E-2</v>
      </c>
      <c r="K42" s="5">
        <f t="shared" si="6"/>
        <v>6.423094427678655E-2</v>
      </c>
      <c r="L42" s="5">
        <f t="shared" si="7"/>
        <v>3.0831441101296364</v>
      </c>
      <c r="N42" s="5">
        <f t="shared" si="8"/>
        <v>0.10995574287564276</v>
      </c>
      <c r="O42" s="5">
        <f t="shared" si="9"/>
        <v>6.3904680037888198E-2</v>
      </c>
      <c r="P42" s="5">
        <f t="shared" si="10"/>
        <v>3.0250922076053515</v>
      </c>
    </row>
    <row r="43" spans="2:16">
      <c r="B43" s="5">
        <f t="shared" si="11"/>
        <v>180</v>
      </c>
      <c r="C43" s="5">
        <f t="shared" si="0"/>
        <v>1130.9733552923256</v>
      </c>
      <c r="D43" s="5">
        <f t="shared" si="1"/>
        <v>-0.93604496348094091</v>
      </c>
      <c r="F43" s="5">
        <f t="shared" si="2"/>
        <v>2.8274333882308138E-2</v>
      </c>
      <c r="G43" s="5">
        <f t="shared" si="3"/>
        <v>6.8293599419491646E-2</v>
      </c>
      <c r="H43" s="5">
        <f t="shared" si="4"/>
        <v>3.1113956647675178</v>
      </c>
      <c r="J43" s="5">
        <f t="shared" si="5"/>
        <v>5.6548667764616277E-2</v>
      </c>
      <c r="K43" s="5">
        <f t="shared" si="6"/>
        <v>6.8200407795268064E-2</v>
      </c>
      <c r="L43" s="5">
        <f t="shared" si="7"/>
        <v>3.0812536464678275</v>
      </c>
      <c r="N43" s="5">
        <f t="shared" si="8"/>
        <v>0.11309733552923255</v>
      </c>
      <c r="O43" s="5">
        <f t="shared" si="9"/>
        <v>6.7831420224805331E-2</v>
      </c>
      <c r="P43" s="5">
        <f t="shared" si="10"/>
        <v>3.021350831392168</v>
      </c>
    </row>
    <row r="44" spans="2:16">
      <c r="B44" s="5">
        <f t="shared" si="11"/>
        <v>185</v>
      </c>
      <c r="C44" s="5">
        <f t="shared" si="0"/>
        <v>1162.3892818282234</v>
      </c>
      <c r="D44" s="5">
        <f t="shared" si="1"/>
        <v>-0.93244255787454333</v>
      </c>
      <c r="F44" s="5">
        <f t="shared" si="2"/>
        <v>2.9059732045705586E-2</v>
      </c>
      <c r="G44" s="5">
        <f t="shared" si="3"/>
        <v>7.2416962575854629E-2</v>
      </c>
      <c r="H44" s="5">
        <f t="shared" si="4"/>
        <v>3.1104375663217612</v>
      </c>
      <c r="J44" s="5">
        <f t="shared" si="5"/>
        <v>5.8119464091411173E-2</v>
      </c>
      <c r="K44" s="5">
        <f t="shared" si="6"/>
        <v>7.2311790102786599E-2</v>
      </c>
      <c r="L44" s="5">
        <f t="shared" si="7"/>
        <v>3.0793428426271627</v>
      </c>
      <c r="N44" s="5">
        <f t="shared" si="8"/>
        <v>0.11623892818282235</v>
      </c>
      <c r="O44" s="5">
        <f t="shared" si="9"/>
        <v>7.1895636436467319E-2</v>
      </c>
      <c r="P44" s="5">
        <f t="shared" si="10"/>
        <v>3.0175717675468681</v>
      </c>
    </row>
    <row r="45" spans="2:16">
      <c r="B45" s="5">
        <f t="shared" si="11"/>
        <v>190</v>
      </c>
      <c r="C45" s="5">
        <f t="shared" si="0"/>
        <v>1193.8052083641214</v>
      </c>
      <c r="D45" s="5">
        <f t="shared" si="1"/>
        <v>-0.92874145622413484</v>
      </c>
      <c r="F45" s="5">
        <f t="shared" si="2"/>
        <v>2.9845130209103038E-2</v>
      </c>
      <c r="G45" s="5">
        <f t="shared" si="3"/>
        <v>7.668633595641329E-2</v>
      </c>
      <c r="H45" s="5">
        <f t="shared" si="4"/>
        <v>3.1094686829405815</v>
      </c>
      <c r="J45" s="5">
        <f t="shared" si="5"/>
        <v>5.9690260418206076E-2</v>
      </c>
      <c r="K45" s="5">
        <f t="shared" si="6"/>
        <v>7.6567946865952266E-2</v>
      </c>
      <c r="L45" s="5">
        <f t="shared" si="7"/>
        <v>3.0774108764171508</v>
      </c>
      <c r="N45" s="5">
        <f t="shared" si="8"/>
        <v>0.11938052083641215</v>
      </c>
      <c r="O45" s="5">
        <f t="shared" si="9"/>
        <v>7.6099815023279657E-2</v>
      </c>
      <c r="P45" s="5">
        <f t="shared" si="10"/>
        <v>3.0137535530154764</v>
      </c>
    </row>
    <row r="46" spans="2:16">
      <c r="B46" s="5">
        <f t="shared" si="11"/>
        <v>195</v>
      </c>
      <c r="C46" s="5">
        <f t="shared" si="0"/>
        <v>1225.2211349000193</v>
      </c>
      <c r="D46" s="5">
        <f t="shared" si="1"/>
        <v>-0.92494165852971544</v>
      </c>
      <c r="F46" s="5">
        <f t="shared" si="2"/>
        <v>3.0630528372500482E-2</v>
      </c>
      <c r="G46" s="5">
        <f t="shared" si="3"/>
        <v>8.1104810312903217E-2</v>
      </c>
      <c r="H46" s="5">
        <f t="shared" si="4"/>
        <v>3.1084885781632892</v>
      </c>
      <c r="J46" s="5">
        <f t="shared" si="5"/>
        <v>6.1261056745000965E-2</v>
      </c>
      <c r="K46" s="5">
        <f t="shared" si="6"/>
        <v>8.0971864919211434E-2</v>
      </c>
      <c r="L46" s="5">
        <f t="shared" si="7"/>
        <v>3.0754569002981409</v>
      </c>
      <c r="N46" s="5">
        <f t="shared" si="8"/>
        <v>0.12252211349000193</v>
      </c>
      <c r="O46" s="5">
        <f t="shared" si="9"/>
        <v>8.0446546869664057E-2</v>
      </c>
      <c r="P46" s="5">
        <f t="shared" si="10"/>
        <v>3.0098946851036397</v>
      </c>
    </row>
    <row r="47" spans="2:16">
      <c r="B47" s="5">
        <f t="shared" si="11"/>
        <v>200</v>
      </c>
      <c r="C47" s="5">
        <f t="shared" si="0"/>
        <v>1256.6370614359173</v>
      </c>
      <c r="D47" s="5">
        <f t="shared" si="1"/>
        <v>-0.92104316479128512</v>
      </c>
      <c r="F47" s="5">
        <f t="shared" si="2"/>
        <v>3.1415926535897934E-2</v>
      </c>
      <c r="G47" s="5">
        <f t="shared" si="3"/>
        <v>8.5675620795385057E-2</v>
      </c>
      <c r="H47" s="5">
        <f t="shared" si="4"/>
        <v>3.1074968013680597</v>
      </c>
      <c r="J47" s="5">
        <f t="shared" si="5"/>
        <v>6.2831853071795868E-2</v>
      </c>
      <c r="K47" s="5">
        <f t="shared" si="6"/>
        <v>8.5526667679630103E-2</v>
      </c>
      <c r="L47" s="5">
        <f t="shared" si="7"/>
        <v>3.0734800400409834</v>
      </c>
      <c r="N47" s="5">
        <f t="shared" si="8"/>
        <v>0.12566370614359174</v>
      </c>
      <c r="O47" s="5">
        <f t="shared" si="9"/>
        <v>8.4938530831039707E-2</v>
      </c>
      <c r="P47" s="5">
        <f t="shared" si="10"/>
        <v>3.0059936195941752</v>
      </c>
    </row>
    <row r="48" spans="2:16">
      <c r="B48" s="5">
        <f t="shared" si="11"/>
        <v>205</v>
      </c>
      <c r="C48" s="5">
        <f t="shared" si="0"/>
        <v>1288.0529879718151</v>
      </c>
      <c r="D48" s="5">
        <f t="shared" si="1"/>
        <v>-0.91704597500884399</v>
      </c>
      <c r="F48" s="5">
        <f t="shared" ref="F48:F111" si="12">$H$5*$C$2*C48</f>
        <v>3.2201324699295382E-2</v>
      </c>
      <c r="G48" s="5">
        <f t="shared" si="3"/>
        <v>9.0402153307290289E-2</v>
      </c>
      <c r="H48" s="5">
        <f t="shared" si="4"/>
        <v>3.1064928870043693</v>
      </c>
      <c r="J48" s="5">
        <f t="shared" ref="J48:J111" si="13">$L$5*$C$2*C48</f>
        <v>6.4402649398590764E-2</v>
      </c>
      <c r="K48" s="5">
        <f t="shared" si="6"/>
        <v>9.0235620883335144E-2</v>
      </c>
      <c r="L48" s="5">
        <f t="shared" si="7"/>
        <v>3.0714793933160487</v>
      </c>
      <c r="N48" s="5">
        <f t="shared" ref="N48:N111" si="14">$P$5*$C$2*C48</f>
        <v>0.12880529879718153</v>
      </c>
      <c r="O48" s="5">
        <f t="shared" si="9"/>
        <v>8.9578577330090045E-2</v>
      </c>
      <c r="P48" s="5">
        <f t="shared" si="10"/>
        <v>3.0020487687844652</v>
      </c>
    </row>
    <row r="49" spans="2:16">
      <c r="B49" s="5">
        <f t="shared" si="11"/>
        <v>210</v>
      </c>
      <c r="C49" s="5">
        <f t="shared" si="0"/>
        <v>1319.4689145077132</v>
      </c>
      <c r="D49" s="5">
        <f t="shared" si="1"/>
        <v>-0.91295008918239184</v>
      </c>
      <c r="F49" s="5">
        <f t="shared" si="12"/>
        <v>3.298672286269283E-2</v>
      </c>
      <c r="G49" s="5">
        <f t="shared" si="3"/>
        <v>9.5287951256545989E-2</v>
      </c>
      <c r="H49" s="5">
        <f t="shared" si="4"/>
        <v>3.105476353782572</v>
      </c>
      <c r="J49" s="5">
        <f t="shared" si="13"/>
        <v>6.597344572538566E-2</v>
      </c>
      <c r="K49" s="5">
        <f t="shared" si="6"/>
        <v>9.5102138663438682E-2</v>
      </c>
      <c r="L49" s="5">
        <f t="shared" si="7"/>
        <v>3.0694540282067737</v>
      </c>
      <c r="N49" s="5">
        <f t="shared" si="14"/>
        <v>0.13194689145077132</v>
      </c>
      <c r="O49" s="5">
        <f t="shared" si="9"/>
        <v>9.4369612118012397E-2</v>
      </c>
      <c r="P49" s="5">
        <f t="shared" si="10"/>
        <v>2.998058499439356</v>
      </c>
    </row>
    <row r="50" spans="2:16">
      <c r="B50" s="5">
        <f t="shared" si="11"/>
        <v>215</v>
      </c>
      <c r="C50" s="5">
        <f t="shared" si="0"/>
        <v>1350.884841043611</v>
      </c>
      <c r="D50" s="5">
        <f t="shared" si="1"/>
        <v>-0.90875550731192889</v>
      </c>
      <c r="F50" s="5">
        <f t="shared" si="12"/>
        <v>3.3772121026090278E-2</v>
      </c>
      <c r="G50" s="5">
        <f t="shared" si="3"/>
        <v>0.100336722729297</v>
      </c>
      <c r="H50" s="5">
        <f t="shared" si="4"/>
        <v>3.1044467038175547</v>
      </c>
      <c r="J50" s="5">
        <f t="shared" si="13"/>
        <v>6.7544242052180556E-2</v>
      </c>
      <c r="K50" s="5">
        <f t="shared" si="6"/>
        <v>0.10012978999074211</v>
      </c>
      <c r="L50" s="5">
        <f t="shared" si="7"/>
        <v>3.0674029816425601</v>
      </c>
      <c r="N50" s="5">
        <f t="shared" si="14"/>
        <v>0.13508848410436111</v>
      </c>
      <c r="O50" s="5">
        <f t="shared" si="9"/>
        <v>9.9314680206576134E-2</v>
      </c>
      <c r="P50" s="5">
        <f t="shared" si="10"/>
        <v>2.994021130655018</v>
      </c>
    </row>
    <row r="51" spans="2:16">
      <c r="B51" s="5">
        <f t="shared" si="11"/>
        <v>220</v>
      </c>
      <c r="C51" s="5">
        <f t="shared" si="0"/>
        <v>1382.3007675795091</v>
      </c>
      <c r="D51" s="5">
        <f t="shared" si="1"/>
        <v>-0.90446222939745502</v>
      </c>
      <c r="F51" s="5">
        <f t="shared" si="12"/>
        <v>3.4557519189487726E-2</v>
      </c>
      <c r="G51" s="5">
        <f t="shared" si="3"/>
        <v>0.10555234811489289</v>
      </c>
      <c r="H51" s="5">
        <f t="shared" si="4"/>
        <v>3.1034034217231556</v>
      </c>
      <c r="J51" s="5">
        <f t="shared" si="13"/>
        <v>6.9115038378975452E-2</v>
      </c>
      <c r="K51" s="5">
        <f t="shared" si="6"/>
        <v>0.10532230550011096</v>
      </c>
      <c r="L51" s="5">
        <f t="shared" si="7"/>
        <v>3.0653252577454624</v>
      </c>
      <c r="N51" s="5">
        <f t="shared" si="14"/>
        <v>0.1382300767579509</v>
      </c>
      <c r="O51" s="5">
        <f t="shared" si="9"/>
        <v>0.10441694997693199</v>
      </c>
      <c r="P51" s="5">
        <f t="shared" si="10"/>
        <v>2.9899349316289854</v>
      </c>
    </row>
    <row r="52" spans="2:16">
      <c r="B52" s="5">
        <f t="shared" si="11"/>
        <v>225</v>
      </c>
      <c r="C52" s="5">
        <f t="shared" si="0"/>
        <v>1413.7166941154069</v>
      </c>
      <c r="D52" s="5">
        <f t="shared" si="1"/>
        <v>-0.90007025543897023</v>
      </c>
      <c r="F52" s="5">
        <f t="shared" si="12"/>
        <v>3.5342917352885174E-2</v>
      </c>
      <c r="G52" s="5">
        <f t="shared" si="3"/>
        <v>0.11093888821313441</v>
      </c>
      <c r="H52" s="5">
        <f t="shared" si="4"/>
        <v>3.102345973653772</v>
      </c>
      <c r="J52" s="5">
        <f t="shared" si="13"/>
        <v>7.0685834705770348E-2</v>
      </c>
      <c r="K52" s="5">
        <f t="shared" si="6"/>
        <v>0.11068358472712392</v>
      </c>
      <c r="L52" s="5">
        <f t="shared" si="7"/>
        <v>3.0632198260846883</v>
      </c>
      <c r="N52" s="5">
        <f t="shared" si="14"/>
        <v>0.1413716694115407</v>
      </c>
      <c r="O52" s="5">
        <f t="shared" si="9"/>
        <v>0.10967971747119931</v>
      </c>
      <c r="P52" s="5">
        <f t="shared" si="10"/>
        <v>2.985798119331375</v>
      </c>
    </row>
    <row r="53" spans="2:16">
      <c r="B53" s="5">
        <f t="shared" si="11"/>
        <v>230</v>
      </c>
      <c r="C53" s="5">
        <f t="shared" si="0"/>
        <v>1445.1326206513049</v>
      </c>
      <c r="D53" s="5">
        <f t="shared" si="1"/>
        <v>-0.89557958543647453</v>
      </c>
      <c r="F53" s="5">
        <f t="shared" si="12"/>
        <v>3.6128315516282622E-2</v>
      </c>
      <c r="G53" s="5">
        <f t="shared" si="3"/>
        <v>0.11650059285732452</v>
      </c>
      <c r="H53" s="5">
        <f t="shared" si="4"/>
        <v>3.1012738062892944</v>
      </c>
      <c r="J53" s="5">
        <f t="shared" si="13"/>
        <v>7.2256631032565244E-2</v>
      </c>
      <c r="K53" s="5">
        <f t="shared" si="6"/>
        <v>0.11621770378146079</v>
      </c>
      <c r="L53" s="5">
        <f t="shared" si="7"/>
        <v>3.0610856198324714</v>
      </c>
      <c r="N53" s="5">
        <f t="shared" si="14"/>
        <v>0.14451326206513049</v>
      </c>
      <c r="O53" s="5">
        <f t="shared" si="9"/>
        <v>0.1151064108729255</v>
      </c>
      <c r="P53" s="5">
        <f t="shared" si="10"/>
        <v>2.9816088560720351</v>
      </c>
    </row>
    <row r="54" spans="2:16">
      <c r="B54" s="5">
        <f t="shared" si="11"/>
        <v>235</v>
      </c>
      <c r="C54" s="5">
        <f t="shared" si="0"/>
        <v>1476.5485471872028</v>
      </c>
      <c r="D54" s="5">
        <f t="shared" si="1"/>
        <v>-0.89099021938996803</v>
      </c>
      <c r="F54" s="5">
        <f t="shared" si="12"/>
        <v>3.691371367968007E-2</v>
      </c>
      <c r="G54" s="5">
        <f t="shared" si="3"/>
        <v>0.12224191008944235</v>
      </c>
      <c r="H54" s="5">
        <f t="shared" si="4"/>
        <v>3.1001863457591892</v>
      </c>
      <c r="J54" s="5">
        <f t="shared" si="13"/>
        <v>7.382742735936014E-2</v>
      </c>
      <c r="K54" s="5">
        <f t="shared" si="6"/>
        <v>0.12192892348549887</v>
      </c>
      <c r="L54" s="5">
        <f t="shared" si="7"/>
        <v>3.0589215338144014</v>
      </c>
      <c r="N54" s="5">
        <f t="shared" si="14"/>
        <v>0.14765485471872028</v>
      </c>
      <c r="O54" s="5">
        <f t="shared" si="9"/>
        <v>0.12070059518253899</v>
      </c>
      <c r="P54" s="5">
        <f t="shared" si="10"/>
        <v>2.9773652469581298</v>
      </c>
    </row>
    <row r="55" spans="2:16">
      <c r="B55" s="5">
        <f t="shared" si="11"/>
        <v>240</v>
      </c>
      <c r="C55" s="5">
        <f t="shared" si="0"/>
        <v>1507.9644737231006</v>
      </c>
      <c r="D55" s="5">
        <f t="shared" si="1"/>
        <v>-0.88630215729945061</v>
      </c>
      <c r="F55" s="5">
        <f t="shared" si="12"/>
        <v>3.7699111843077518E-2</v>
      </c>
      <c r="G55" s="5">
        <f t="shared" si="3"/>
        <v>0.12816749592679208</v>
      </c>
      <c r="H55" s="5">
        <f t="shared" si="4"/>
        <v>3.0990829965012092</v>
      </c>
      <c r="J55" s="5">
        <f t="shared" si="13"/>
        <v>7.5398223686155036E-2</v>
      </c>
      <c r="K55" s="5">
        <f t="shared" si="6"/>
        <v>0.12782169800876136</v>
      </c>
      <c r="L55" s="5">
        <f t="shared" si="7"/>
        <v>3.0567264224467467</v>
      </c>
      <c r="N55" s="5">
        <f t="shared" si="14"/>
        <v>0.15079644737231007</v>
      </c>
      <c r="O55" s="5">
        <f t="shared" si="9"/>
        <v>0.12646597709390914</v>
      </c>
      <c r="P55" s="5">
        <f t="shared" si="10"/>
        <v>2.9730653372363953</v>
      </c>
    </row>
    <row r="56" spans="2:16">
      <c r="B56" s="5">
        <f t="shared" si="11"/>
        <v>245</v>
      </c>
      <c r="C56" s="5">
        <f t="shared" si="0"/>
        <v>1539.3804002589986</v>
      </c>
      <c r="D56" s="5">
        <f t="shared" si="1"/>
        <v>-0.88151539916492228</v>
      </c>
      <c r="F56" s="5">
        <f t="shared" si="12"/>
        <v>3.8484510006474966E-2</v>
      </c>
      <c r="G56" s="5">
        <f t="shared" si="3"/>
        <v>0.13428222476279028</v>
      </c>
      <c r="H56" s="5">
        <f t="shared" si="4"/>
        <v>3.0979631400498304</v>
      </c>
      <c r="J56" s="5">
        <f t="shared" si="13"/>
        <v>7.6969020012949932E-2</v>
      </c>
      <c r="K56" s="5">
        <f t="shared" si="6"/>
        <v>0.13390068403121097</v>
      </c>
      <c r="L56" s="5">
        <f t="shared" si="7"/>
        <v>3.0544990975527253</v>
      </c>
      <c r="N56" s="5">
        <f t="shared" si="14"/>
        <v>0.15393804002589986</v>
      </c>
      <c r="O56" s="5">
        <f t="shared" si="9"/>
        <v>0.13240641007806728</v>
      </c>
      <c r="P56" s="5">
        <f t="shared" si="10"/>
        <v>2.9687071095140478</v>
      </c>
    </row>
    <row r="57" spans="2:16">
      <c r="B57" s="5">
        <f t="shared" si="11"/>
        <v>250</v>
      </c>
      <c r="C57" s="5">
        <f t="shared" si="0"/>
        <v>1570.7963267948965</v>
      </c>
      <c r="D57" s="5">
        <f t="shared" si="1"/>
        <v>-0.87662994498638303</v>
      </c>
      <c r="F57" s="5">
        <f t="shared" si="12"/>
        <v>3.9269908169872414E-2</v>
      </c>
      <c r="G57" s="5">
        <f t="shared" si="3"/>
        <v>0.14059120044818482</v>
      </c>
      <c r="H57" s="5">
        <f t="shared" si="4"/>
        <v>3.0968261337491119</v>
      </c>
      <c r="J57" s="5">
        <f t="shared" si="13"/>
        <v>7.8539816339744828E-2</v>
      </c>
      <c r="K57" s="5">
        <f t="shared" si="6"/>
        <v>0.14017075047093258</v>
      </c>
      <c r="L57" s="5">
        <f t="shared" si="7"/>
        <v>3.0522383260490518</v>
      </c>
      <c r="N57" s="5">
        <f t="shared" si="14"/>
        <v>0.15707963267948966</v>
      </c>
      <c r="O57" s="5">
        <f t="shared" si="9"/>
        <v>0.13852589968003434</v>
      </c>
      <c r="P57" s="5">
        <f t="shared" si="10"/>
        <v>2.9642884808520353</v>
      </c>
    </row>
    <row r="58" spans="2:16">
      <c r="B58" s="5">
        <f t="shared" si="11"/>
        <v>255</v>
      </c>
      <c r="C58" s="5">
        <f t="shared" si="0"/>
        <v>1602.2122533307945</v>
      </c>
      <c r="D58" s="5">
        <f t="shared" si="1"/>
        <v>-0.87164579476383286</v>
      </c>
      <c r="F58" s="5">
        <f t="shared" si="12"/>
        <v>4.0055306333269862E-2</v>
      </c>
      <c r="G58" s="5">
        <f t="shared" si="3"/>
        <v>0.14709976810296543</v>
      </c>
      <c r="H58" s="5">
        <f t="shared" si="4"/>
        <v>3.095671309384199</v>
      </c>
      <c r="J58" s="5">
        <f t="shared" si="13"/>
        <v>8.0110612666539724E-2</v>
      </c>
      <c r="K58" s="5">
        <f t="shared" si="6"/>
        <v>0.14663698881450668</v>
      </c>
      <c r="L58" s="5">
        <f t="shared" si="7"/>
        <v>3.0499428274933877</v>
      </c>
      <c r="N58" s="5">
        <f t="shared" si="14"/>
        <v>0.16022122533307945</v>
      </c>
      <c r="O58" s="5">
        <f t="shared" si="9"/>
        <v>0.14482860903452058</v>
      </c>
      <c r="P58" s="5">
        <f t="shared" si="10"/>
        <v>2.9598072997240403</v>
      </c>
    </row>
    <row r="59" spans="2:16">
      <c r="B59" s="5">
        <f t="shared" si="11"/>
        <v>260</v>
      </c>
      <c r="C59" s="5">
        <f t="shared" si="0"/>
        <v>1633.6281798666923</v>
      </c>
      <c r="D59" s="5">
        <f t="shared" si="1"/>
        <v>-0.86656294849727189</v>
      </c>
      <c r="F59" s="5">
        <f t="shared" si="12"/>
        <v>4.084070449666731E-2</v>
      </c>
      <c r="G59" s="5">
        <f t="shared" si="3"/>
        <v>0.15381352671357984</v>
      </c>
      <c r="H59" s="5">
        <f t="shared" si="4"/>
        <v>3.094497971725227</v>
      </c>
      <c r="J59" s="5">
        <f t="shared" si="13"/>
        <v>8.168140899333462E-2</v>
      </c>
      <c r="K59" s="5">
        <f t="shared" si="6"/>
        <v>0.15330472409137152</v>
      </c>
      <c r="L59" s="5">
        <f t="shared" si="7"/>
        <v>3.0476112714825772</v>
      </c>
      <c r="N59" s="5">
        <f t="shared" si="14"/>
        <v>0.16336281798666924</v>
      </c>
      <c r="O59" s="5">
        <f t="shared" si="9"/>
        <v>0.15131886460600871</v>
      </c>
      <c r="P59" s="5">
        <f t="shared" si="10"/>
        <v>2.9552613428343593</v>
      </c>
    </row>
    <row r="60" spans="2:16">
      <c r="B60" s="5">
        <f t="shared" si="11"/>
        <v>265</v>
      </c>
      <c r="C60" s="5">
        <f t="shared" si="0"/>
        <v>1665.0441064025904</v>
      </c>
      <c r="D60" s="5">
        <f t="shared" si="1"/>
        <v>-0.8613814061867</v>
      </c>
      <c r="F60" s="5">
        <f t="shared" si="12"/>
        <v>4.1626102660064765E-2</v>
      </c>
      <c r="G60" s="5">
        <f t="shared" si="3"/>
        <v>0.16073834257484437</v>
      </c>
      <c r="H60" s="5">
        <f t="shared" si="4"/>
        <v>3.093305396976803</v>
      </c>
      <c r="J60" s="5">
        <f t="shared" si="13"/>
        <v>8.325220532012953E-2</v>
      </c>
      <c r="K60" s="5">
        <f t="shared" si="6"/>
        <v>0.16017952653671974</v>
      </c>
      <c r="L60" s="5">
        <f t="shared" si="7"/>
        <v>3.0452422748907177</v>
      </c>
      <c r="N60" s="5">
        <f t="shared" si="14"/>
        <v>0.16650441064025906</v>
      </c>
      <c r="O60" s="5">
        <f t="shared" si="9"/>
        <v>0.15800116215838872</v>
      </c>
      <c r="P60" s="5">
        <f t="shared" si="10"/>
        <v>2.9506483117874738</v>
      </c>
    </row>
    <row r="61" spans="2:16">
      <c r="B61" s="5">
        <f t="shared" si="11"/>
        <v>270</v>
      </c>
      <c r="C61" s="5">
        <f t="shared" si="0"/>
        <v>1696.4600329384882</v>
      </c>
      <c r="D61" s="5">
        <f t="shared" si="1"/>
        <v>-0.8561011678321172</v>
      </c>
      <c r="F61" s="5">
        <f t="shared" si="12"/>
        <v>4.2411500823462206E-2</v>
      </c>
      <c r="G61" s="5">
        <f t="shared" si="3"/>
        <v>0.16788036364117906</v>
      </c>
      <c r="H61" s="5">
        <f t="shared" si="4"/>
        <v>3.0920928311256648</v>
      </c>
      <c r="J61" s="5">
        <f t="shared" si="13"/>
        <v>8.4823001646924412E-2</v>
      </c>
      <c r="K61" s="5">
        <f t="shared" si="6"/>
        <v>0.16726722399099916</v>
      </c>
      <c r="L61" s="5">
        <f t="shared" si="7"/>
        <v>3.0428343989352342</v>
      </c>
      <c r="N61" s="5">
        <f t="shared" si="14"/>
        <v>0.16964600329384882</v>
      </c>
      <c r="O61" s="5">
        <f t="shared" si="9"/>
        <v>0.16488017295886054</v>
      </c>
      <c r="P61" s="5">
        <f t="shared" si="10"/>
        <v>2.9459658296018385</v>
      </c>
    </row>
    <row r="62" spans="2:16">
      <c r="B62" s="5">
        <f t="shared" si="11"/>
        <v>275</v>
      </c>
      <c r="C62" s="5">
        <f t="shared" si="0"/>
        <v>1727.8759594743863</v>
      </c>
      <c r="D62" s="5">
        <f t="shared" si="1"/>
        <v>-0.85072223343352338</v>
      </c>
      <c r="F62" s="5">
        <f t="shared" si="12"/>
        <v>4.3196898986859661E-2</v>
      </c>
      <c r="G62" s="5">
        <f t="shared" si="3"/>
        <v>0.1752460348575644</v>
      </c>
      <c r="H62" s="5">
        <f t="shared" si="4"/>
        <v>3.0908594881784461</v>
      </c>
      <c r="J62" s="5">
        <f t="shared" si="13"/>
        <v>8.6393797973719322E-2</v>
      </c>
      <c r="K62" s="5">
        <f t="shared" si="6"/>
        <v>0.17457391508791992</v>
      </c>
      <c r="L62" s="5">
        <f t="shared" si="7"/>
        <v>3.0403861460581232</v>
      </c>
      <c r="N62" s="5">
        <f t="shared" si="14"/>
        <v>0.17278759594743864</v>
      </c>
      <c r="O62" s="5">
        <f t="shared" si="9"/>
        <v>0.17196075022025178</v>
      </c>
      <c r="P62" s="5">
        <f t="shared" si="10"/>
        <v>2.9412114370600979</v>
      </c>
    </row>
    <row r="63" spans="2:16">
      <c r="B63" s="5">
        <f t="shared" si="11"/>
        <v>280</v>
      </c>
      <c r="C63" s="5">
        <f t="shared" si="0"/>
        <v>1759.2918860102841</v>
      </c>
      <c r="D63" s="5">
        <f t="shared" si="1"/>
        <v>-0.84524460299091886</v>
      </c>
      <c r="F63" s="5">
        <f t="shared" si="12"/>
        <v>4.3982297150257102E-2</v>
      </c>
      <c r="G63" s="5">
        <f t="shared" si="3"/>
        <v>0.18284211454695604</v>
      </c>
      <c r="H63" s="5">
        <f t="shared" si="4"/>
        <v>3.0896045482807497</v>
      </c>
      <c r="J63" s="5">
        <f t="shared" si="13"/>
        <v>8.7964594300514204E-2</v>
      </c>
      <c r="K63" s="5">
        <f t="shared" si="6"/>
        <v>0.18210598328702626</v>
      </c>
      <c r="L63" s="5">
        <f t="shared" si="7"/>
        <v>3.0378959566084802</v>
      </c>
      <c r="N63" s="5">
        <f t="shared" si="14"/>
        <v>0.17592918860102841</v>
      </c>
      <c r="O63" s="5">
        <f t="shared" si="9"/>
        <v>0.17924793578518114</v>
      </c>
      <c r="P63" s="5">
        <f t="shared" si="10"/>
        <v>2.9363825888876565</v>
      </c>
    </row>
    <row r="64" spans="2:16">
      <c r="B64" s="5">
        <f t="shared" si="11"/>
        <v>285</v>
      </c>
      <c r="C64" s="5">
        <f t="shared" si="0"/>
        <v>1790.7078125461821</v>
      </c>
      <c r="D64" s="5">
        <f t="shared" si="1"/>
        <v>-0.83966827650430331</v>
      </c>
      <c r="F64" s="5">
        <f t="shared" si="12"/>
        <v>4.4767695313654557E-2</v>
      </c>
      <c r="G64" s="5">
        <f t="shared" si="3"/>
        <v>0.19067569193788381</v>
      </c>
      <c r="H64" s="5">
        <f t="shared" si="4"/>
        <v>3.088327155707927</v>
      </c>
      <c r="J64" s="5">
        <f t="shared" si="13"/>
        <v>8.9535390627309114E-2</v>
      </c>
      <c r="K64" s="5">
        <f t="shared" si="6"/>
        <v>0.18987011181141933</v>
      </c>
      <c r="L64" s="5">
        <f t="shared" si="7"/>
        <v>3.0353622053112437</v>
      </c>
      <c r="N64" s="5">
        <f t="shared" si="14"/>
        <v>0.17907078125461823</v>
      </c>
      <c r="O64" s="5">
        <f t="shared" si="9"/>
        <v>0.18674696705462415</v>
      </c>
      <c r="P64" s="5">
        <f t="shared" si="10"/>
        <v>2.9314766497512066</v>
      </c>
    </row>
    <row r="65" spans="2:16">
      <c r="B65" s="5">
        <f t="shared" si="11"/>
        <v>290</v>
      </c>
      <c r="C65" s="5">
        <f t="shared" si="0"/>
        <v>1822.12373908208</v>
      </c>
      <c r="D65" s="5">
        <f t="shared" si="1"/>
        <v>-0.83399325397367696</v>
      </c>
      <c r="F65" s="5">
        <f t="shared" si="12"/>
        <v>4.5553093477051998E-2</v>
      </c>
      <c r="G65" s="5">
        <f t="shared" si="3"/>
        <v>0.19875420592365514</v>
      </c>
      <c r="H65" s="5">
        <f t="shared" si="4"/>
        <v>3.0870264167170798</v>
      </c>
      <c r="J65" s="5">
        <f t="shared" si="13"/>
        <v>9.1106186954103996E-2</v>
      </c>
      <c r="K65" s="5">
        <f t="shared" si="6"/>
        <v>0.19787329955612504</v>
      </c>
      <c r="L65" s="5">
        <f t="shared" si="7"/>
        <v>3.0327831975057986</v>
      </c>
      <c r="N65" s="5">
        <f t="shared" si="14"/>
        <v>0.18221237390820799</v>
      </c>
      <c r="O65" s="5">
        <f t="shared" si="9"/>
        <v>0.19446328416236214</v>
      </c>
      <c r="P65" s="5">
        <f t="shared" si="10"/>
        <v>2.926490890068556</v>
      </c>
    </row>
    <row r="66" spans="2:16">
      <c r="B66" s="5">
        <f t="shared" si="11"/>
        <v>295</v>
      </c>
      <c r="C66" s="5">
        <f t="shared" si="0"/>
        <v>1853.539665617978</v>
      </c>
      <c r="D66" s="5">
        <f t="shared" si="1"/>
        <v>-0.8282195353990397</v>
      </c>
      <c r="F66" s="5">
        <f t="shared" si="12"/>
        <v>4.6338491640449453E-2</v>
      </c>
      <c r="G66" s="5">
        <f t="shared" si="3"/>
        <v>0.20708546515309528</v>
      </c>
      <c r="H66" s="5">
        <f t="shared" si="4"/>
        <v>3.0857013972488079</v>
      </c>
      <c r="J66" s="5">
        <f t="shared" si="13"/>
        <v>9.2676983280898906E-2</v>
      </c>
      <c r="K66" s="5">
        <f t="shared" si="6"/>
        <v>0.20612287803796331</v>
      </c>
      <c r="L66" s="5">
        <f t="shared" si="7"/>
        <v>3.030157165136691</v>
      </c>
      <c r="N66" s="5">
        <f t="shared" si="14"/>
        <v>0.18535396656179781</v>
      </c>
      <c r="O66" s="5">
        <f t="shared" si="9"/>
        <v>0.20240253739551597</v>
      </c>
      <c r="P66" s="5">
        <f t="shared" si="10"/>
        <v>2.9214224816207843</v>
      </c>
    </row>
    <row r="67" spans="2:16">
      <c r="B67" s="5">
        <f t="shared" si="11"/>
        <v>300</v>
      </c>
      <c r="C67" s="5">
        <f t="shared" si="0"/>
        <v>1884.9555921538758</v>
      </c>
      <c r="D67" s="5">
        <f t="shared" si="1"/>
        <v>-0.82234712078039152</v>
      </c>
      <c r="F67" s="5">
        <f t="shared" si="12"/>
        <v>4.7123889803846901E-2</v>
      </c>
      <c r="G67" s="5">
        <f t="shared" si="3"/>
        <v>0.21567766956213802</v>
      </c>
      <c r="H67" s="5">
        <f t="shared" si="4"/>
        <v>3.08435112046616</v>
      </c>
      <c r="J67" s="5">
        <f t="shared" si="13"/>
        <v>9.4247779607693802E-2</v>
      </c>
      <c r="K67" s="5">
        <f t="shared" si="6"/>
        <v>0.21462652946358526</v>
      </c>
      <c r="L67" s="5">
        <f t="shared" si="7"/>
        <v>3.0274822624771498</v>
      </c>
      <c r="N67" s="5">
        <f t="shared" si="14"/>
        <v>0.1884955592153876</v>
      </c>
      <c r="O67" s="5">
        <f t="shared" si="9"/>
        <v>0.21057059485981647</v>
      </c>
      <c r="P67" s="5">
        <f t="shared" si="10"/>
        <v>2.9162684929575229</v>
      </c>
    </row>
    <row r="68" spans="2:16">
      <c r="B68" s="5">
        <f t="shared" si="11"/>
        <v>305</v>
      </c>
      <c r="C68" s="5">
        <f t="shared" si="0"/>
        <v>1916.3715186897739</v>
      </c>
      <c r="D68" s="5">
        <f t="shared" si="1"/>
        <v>-0.81637601011773242</v>
      </c>
      <c r="F68" s="5">
        <f t="shared" si="12"/>
        <v>4.7909287967244349E-2</v>
      </c>
      <c r="G68" s="5">
        <f t="shared" si="3"/>
        <v>0.22453943346597602</v>
      </c>
      <c r="H68" s="5">
        <f t="shared" si="4"/>
        <v>3.0829745641170252</v>
      </c>
      <c r="J68" s="5">
        <f t="shared" si="13"/>
        <v>9.5818575934488698E-2</v>
      </c>
      <c r="K68" s="5">
        <f t="shared" si="6"/>
        <v>0.22339230599869145</v>
      </c>
      <c r="L68" s="5">
        <f t="shared" si="7"/>
        <v>3.0247565615644261</v>
      </c>
      <c r="N68" s="5">
        <f t="shared" si="14"/>
        <v>0.1916371518689774</v>
      </c>
      <c r="O68" s="5">
        <f t="shared" si="9"/>
        <v>0.21897355038643632</v>
      </c>
      <c r="P68" s="5">
        <f t="shared" si="10"/>
        <v>2.9110258845858992</v>
      </c>
    </row>
    <row r="69" spans="2:16">
      <c r="B69" s="5">
        <f t="shared" si="11"/>
        <v>310</v>
      </c>
      <c r="C69" s="5">
        <f t="shared" si="0"/>
        <v>1947.7874452256717</v>
      </c>
      <c r="D69" s="5">
        <f t="shared" si="1"/>
        <v>-0.81030620341106252</v>
      </c>
      <c r="F69" s="5">
        <f t="shared" si="12"/>
        <v>4.8694686130641797E-2</v>
      </c>
      <c r="G69" s="5">
        <f t="shared" si="3"/>
        <v>0.23367981034298008</v>
      </c>
      <c r="H69" s="5">
        <f t="shared" si="4"/>
        <v>3.0815706577048814</v>
      </c>
      <c r="J69" s="5">
        <f t="shared" si="13"/>
        <v>9.7389372261283594E-2</v>
      </c>
      <c r="K69" s="5">
        <f t="shared" si="6"/>
        <v>0.23242865032834276</v>
      </c>
      <c r="L69" s="5">
        <f t="shared" si="7"/>
        <v>3.0219780473241098</v>
      </c>
      <c r="N69" s="5">
        <f t="shared" si="14"/>
        <v>0.19477874452256719</v>
      </c>
      <c r="O69" s="5">
        <f t="shared" si="9"/>
        <v>0.22761773167503602</v>
      </c>
      <c r="P69" s="5">
        <f t="shared" si="10"/>
        <v>2.9056915039334723</v>
      </c>
    </row>
    <row r="70" spans="2:16">
      <c r="B70" s="5">
        <f t="shared" si="11"/>
        <v>315</v>
      </c>
      <c r="C70" s="5">
        <f t="shared" si="0"/>
        <v>1979.2033717615698</v>
      </c>
      <c r="D70" s="5">
        <f t="shared" si="1"/>
        <v>-0.80413770066038159</v>
      </c>
      <c r="F70" s="5">
        <f t="shared" si="12"/>
        <v>4.9480084294039245E-2</v>
      </c>
      <c r="G70" s="5">
        <f t="shared" si="3"/>
        <v>0.24310831945434716</v>
      </c>
      <c r="H70" s="5">
        <f t="shared" si="4"/>
        <v>3.0801382794513388</v>
      </c>
      <c r="J70" s="5">
        <f t="shared" si="13"/>
        <v>9.896016858807849E-2</v>
      </c>
      <c r="K70" s="5">
        <f t="shared" si="6"/>
        <v>0.24174441760579746</v>
      </c>
      <c r="L70" s="5">
        <f t="shared" si="7"/>
        <v>3.0191446123585259</v>
      </c>
      <c r="N70" s="5">
        <f t="shared" si="14"/>
        <v>0.19792033717615698</v>
      </c>
      <c r="O70" s="5">
        <f t="shared" si="9"/>
        <v>0.23650970866512688</v>
      </c>
      <c r="P70" s="5">
        <f t="shared" si="10"/>
        <v>2.9002620800753296</v>
      </c>
    </row>
    <row r="71" spans="2:16">
      <c r="B71" s="5">
        <f t="shared" si="11"/>
        <v>320</v>
      </c>
      <c r="C71" s="5">
        <f t="shared" si="0"/>
        <v>2010.6192982974676</v>
      </c>
      <c r="D71" s="5">
        <f t="shared" si="1"/>
        <v>-0.79787050186568997</v>
      </c>
      <c r="F71" s="5">
        <f t="shared" si="12"/>
        <v>5.0265482457436693E-2</v>
      </c>
      <c r="G71" s="5">
        <f t="shared" si="3"/>
        <v>0.25283497445758563</v>
      </c>
      <c r="H71" s="5">
        <f t="shared" si="4"/>
        <v>3.0786762530322664</v>
      </c>
      <c r="J71" s="5">
        <f t="shared" si="13"/>
        <v>0.10053096491487339</v>
      </c>
      <c r="K71" s="5">
        <f t="shared" si="6"/>
        <v>0.2513488988954975</v>
      </c>
      <c r="L71" s="5">
        <f t="shared" si="7"/>
        <v>3.0162540513720906</v>
      </c>
      <c r="N71" s="5">
        <f t="shared" si="14"/>
        <v>0.20106192982974677</v>
      </c>
      <c r="O71" s="5">
        <f t="shared" si="9"/>
        <v>0.24565630212485567</v>
      </c>
      <c r="P71" s="5">
        <f t="shared" si="10"/>
        <v>2.8947342182153828</v>
      </c>
    </row>
    <row r="72" spans="2:16">
      <c r="B72" s="5">
        <f t="shared" si="11"/>
        <v>325</v>
      </c>
      <c r="C72" s="5">
        <f t="shared" ref="C72:C135" si="15">2*PI()*B72</f>
        <v>2042.0352248333654</v>
      </c>
      <c r="D72" s="5">
        <f t="shared" ref="D72:D135" si="16">C72*C72*$C$3*$C$2-1</f>
        <v>-0.79150460702698733</v>
      </c>
      <c r="F72" s="5">
        <f t="shared" si="12"/>
        <v>5.1050880620834141E-2</v>
      </c>
      <c r="G72" s="5">
        <f t="shared" ref="G72:G135" si="17">($D72+1)/SQRT(D72*D72+F72*F72)</f>
        <v>0.26287031418767265</v>
      </c>
      <c r="H72" s="5">
        <f t="shared" ref="H72:H135" si="18">ATAN2(D72,F72)</f>
        <v>3.077183344067465</v>
      </c>
      <c r="J72" s="5">
        <f t="shared" si="13"/>
        <v>0.10210176124166828</v>
      </c>
      <c r="K72" s="5">
        <f t="shared" ref="K72:K135" si="19">($D72+1)/SQRT(D72*D72+J72*J72)</f>
        <v>0.26125184622476405</v>
      </c>
      <c r="L72" s="5">
        <f t="shared" ref="L72:L135" si="20">ATAN2(D72,J72)</f>
        <v>3.0133040552040251</v>
      </c>
      <c r="N72" s="5">
        <f t="shared" si="14"/>
        <v>0.20420352248333656</v>
      </c>
      <c r="O72" s="5">
        <f t="shared" ref="O72:O135" si="21">($D72+1)/SQRT(D72*D72+N72*N72)</f>
        <v>0.25506459244282353</v>
      </c>
      <c r="P72" s="5">
        <f t="shared" ref="P72:P135" si="22">ATAN2(D72,N72)</f>
        <v>2.8891043939118384</v>
      </c>
    </row>
    <row r="73" spans="2:16">
      <c r="B73" s="5">
        <f t="shared" ref="B73:B136" si="23">B72+5</f>
        <v>330</v>
      </c>
      <c r="C73" s="5">
        <f t="shared" si="15"/>
        <v>2073.4511513692632</v>
      </c>
      <c r="D73" s="5">
        <f t="shared" si="16"/>
        <v>-0.78504001614427388</v>
      </c>
      <c r="F73" s="5">
        <f t="shared" si="12"/>
        <v>5.1836278784231582E-2</v>
      </c>
      <c r="G73" s="5">
        <f t="shared" si="17"/>
        <v>0.27322543579719477</v>
      </c>
      <c r="H73" s="5">
        <f t="shared" si="18"/>
        <v>3.075658256341816</v>
      </c>
      <c r="J73" s="5">
        <f t="shared" si="13"/>
        <v>0.10367255756846316</v>
      </c>
      <c r="K73" s="5">
        <f t="shared" si="19"/>
        <v>0.27146349936848435</v>
      </c>
      <c r="L73" s="5">
        <f t="shared" si="20"/>
        <v>3.01029220443611</v>
      </c>
      <c r="N73" s="5">
        <f t="shared" si="14"/>
        <v>0.20734511513692633</v>
      </c>
      <c r="O73" s="5">
        <f t="shared" si="21"/>
        <v>0.26474192860446433</v>
      </c>
      <c r="P73" s="5">
        <f t="shared" si="22"/>
        <v>2.8833689470368471</v>
      </c>
    </row>
    <row r="74" spans="2:16">
      <c r="B74" s="5">
        <f t="shared" si="23"/>
        <v>335</v>
      </c>
      <c r="C74" s="5">
        <f t="shared" si="15"/>
        <v>2104.8670779051613</v>
      </c>
      <c r="D74" s="5">
        <f t="shared" si="16"/>
        <v>-0.7784767292175494</v>
      </c>
      <c r="F74" s="5">
        <f t="shared" si="12"/>
        <v>5.2621676947629037E-2</v>
      </c>
      <c r="G74" s="5">
        <f t="shared" si="17"/>
        <v>0.28391203046627145</v>
      </c>
      <c r="H74" s="5">
        <f t="shared" si="18"/>
        <v>3.0740996277335504</v>
      </c>
      <c r="J74" s="5">
        <f t="shared" si="13"/>
        <v>0.10524335389525807</v>
      </c>
      <c r="K74" s="5">
        <f t="shared" si="19"/>
        <v>0.2819946145016945</v>
      </c>
      <c r="L74" s="5">
        <f t="shared" si="20"/>
        <v>3.0072159625401724</v>
      </c>
      <c r="N74" s="5">
        <f t="shared" si="14"/>
        <v>0.21048670779051615</v>
      </c>
      <c r="O74" s="5">
        <f t="shared" si="21"/>
        <v>0.27469593732978309</v>
      </c>
      <c r="P74" s="5">
        <f t="shared" si="22"/>
        <v>2.8775240754604274</v>
      </c>
    </row>
    <row r="75" spans="2:16">
      <c r="B75" s="5">
        <f t="shared" si="23"/>
        <v>340</v>
      </c>
      <c r="C75" s="5">
        <f t="shared" si="15"/>
        <v>2136.2830044410593</v>
      </c>
      <c r="D75" s="5">
        <f t="shared" si="16"/>
        <v>-0.77181474624681401</v>
      </c>
      <c r="F75" s="5">
        <f t="shared" si="12"/>
        <v>5.3407075111026485E-2</v>
      </c>
      <c r="G75" s="5">
        <f t="shared" si="17"/>
        <v>0.29494242191476122</v>
      </c>
      <c r="H75" s="5">
        <f t="shared" si="18"/>
        <v>3.0725060258227619</v>
      </c>
      <c r="J75" s="5">
        <f t="shared" si="13"/>
        <v>0.10681415022205297</v>
      </c>
      <c r="K75" s="5">
        <f t="shared" si="19"/>
        <v>0.29285649486651683</v>
      </c>
      <c r="L75" s="5">
        <f t="shared" si="20"/>
        <v>3.0040726685266952</v>
      </c>
      <c r="N75" s="5">
        <f t="shared" si="14"/>
        <v>0.21362830044410594</v>
      </c>
      <c r="O75" s="5">
        <f t="shared" si="21"/>
        <v>0.28493453234375204</v>
      </c>
      <c r="P75" s="5">
        <f t="shared" si="22"/>
        <v>2.8715658284489898</v>
      </c>
    </row>
    <row r="76" spans="2:16">
      <c r="B76" s="5">
        <f t="shared" si="23"/>
        <v>345</v>
      </c>
      <c r="C76" s="5">
        <f t="shared" si="15"/>
        <v>2167.6989309769574</v>
      </c>
      <c r="D76" s="5">
        <f t="shared" si="16"/>
        <v>-0.76505406723206781</v>
      </c>
      <c r="F76" s="5">
        <f t="shared" si="12"/>
        <v>5.419247327442394E-2</v>
      </c>
      <c r="G76" s="5">
        <f t="shared" si="17"/>
        <v>0.30632960797350467</v>
      </c>
      <c r="H76" s="5">
        <f t="shared" si="18"/>
        <v>3.070875943150432</v>
      </c>
      <c r="J76" s="5">
        <f t="shared" si="13"/>
        <v>0.10838494654884788</v>
      </c>
      <c r="K76" s="5">
        <f t="shared" si="19"/>
        <v>0.30406102361253001</v>
      </c>
      <c r="L76" s="5">
        <f t="shared" si="20"/>
        <v>3.0008595290522866</v>
      </c>
      <c r="N76" s="5">
        <f t="shared" si="14"/>
        <v>0.21676989309769576</v>
      </c>
      <c r="O76" s="5">
        <f t="shared" si="21"/>
        <v>0.29546592374432284</v>
      </c>
      <c r="P76" s="5">
        <f t="shared" si="22"/>
        <v>2.8654900997691337</v>
      </c>
    </row>
    <row r="77" spans="2:16">
      <c r="B77" s="5">
        <f t="shared" si="23"/>
        <v>350</v>
      </c>
      <c r="C77" s="5">
        <f t="shared" si="15"/>
        <v>2199.114857512855</v>
      </c>
      <c r="D77" s="5">
        <f t="shared" si="16"/>
        <v>-0.7581946921733107</v>
      </c>
      <c r="F77" s="5">
        <f t="shared" si="12"/>
        <v>5.4977871437821381E-2</v>
      </c>
      <c r="G77" s="5">
        <f t="shared" si="17"/>
        <v>0.31808730549844955</v>
      </c>
      <c r="H77" s="5">
        <f t="shared" si="18"/>
        <v>3.0692077920950624</v>
      </c>
      <c r="J77" s="5">
        <f t="shared" si="13"/>
        <v>0.10995574287564276</v>
      </c>
      <c r="K77" s="5">
        <f t="shared" si="19"/>
        <v>0.31562069898338208</v>
      </c>
      <c r="L77" s="5">
        <f t="shared" si="20"/>
        <v>2.9975736099397339</v>
      </c>
      <c r="N77" s="5">
        <f t="shared" si="14"/>
        <v>0.21991148575128552</v>
      </c>
      <c r="O77" s="5">
        <f t="shared" si="21"/>
        <v>0.30629862742567948</v>
      </c>
      <c r="P77" s="5">
        <f t="shared" si="22"/>
        <v>2.8592926204879041</v>
      </c>
    </row>
    <row r="78" spans="2:16">
      <c r="B78" s="5">
        <f t="shared" si="23"/>
        <v>355</v>
      </c>
      <c r="C78" s="5">
        <f t="shared" si="15"/>
        <v>2230.530784048753</v>
      </c>
      <c r="D78" s="5">
        <f t="shared" si="16"/>
        <v>-0.75123662107054279</v>
      </c>
      <c r="F78" s="5">
        <f t="shared" si="12"/>
        <v>5.5763269601218829E-2</v>
      </c>
      <c r="G78" s="5">
        <f t="shared" si="17"/>
        <v>0.33022999894183691</v>
      </c>
      <c r="H78" s="5">
        <f t="shared" si="18"/>
        <v>3.0674998993304463</v>
      </c>
      <c r="J78" s="5">
        <f t="shared" si="13"/>
        <v>0.11152653920243766</v>
      </c>
      <c r="K78" s="5">
        <f t="shared" si="19"/>
        <v>0.32754867203743437</v>
      </c>
      <c r="L78" s="5">
        <f t="shared" si="20"/>
        <v>2.994211827059913</v>
      </c>
      <c r="N78" s="5">
        <f t="shared" si="14"/>
        <v>0.22305307840487532</v>
      </c>
      <c r="O78" s="5">
        <f t="shared" si="21"/>
        <v>0.31744147450591881</v>
      </c>
      <c r="P78" s="5">
        <f t="shared" si="22"/>
        <v>2.8529689514614036</v>
      </c>
    </row>
    <row r="79" spans="2:16">
      <c r="B79" s="5">
        <f t="shared" si="23"/>
        <v>360</v>
      </c>
      <c r="C79" s="5">
        <f t="shared" si="15"/>
        <v>2261.9467105846511</v>
      </c>
      <c r="D79" s="5">
        <f t="shared" si="16"/>
        <v>-0.74417985392376385</v>
      </c>
      <c r="F79" s="5">
        <f t="shared" si="12"/>
        <v>5.6548667764616277E-2</v>
      </c>
      <c r="G79" s="5">
        <f t="shared" si="17"/>
        <v>0.3427729929286229</v>
      </c>
      <c r="H79" s="5">
        <f t="shared" si="18"/>
        <v>3.065750499824099</v>
      </c>
      <c r="J79" s="5">
        <f t="shared" si="13"/>
        <v>0.11309733552923255</v>
      </c>
      <c r="K79" s="5">
        <f t="shared" si="19"/>
        <v>0.33985878710653489</v>
      </c>
      <c r="L79" s="5">
        <f t="shared" si="20"/>
        <v>2.9907709365199029</v>
      </c>
      <c r="N79" s="5">
        <f t="shared" si="14"/>
        <v>0.22619467105846511</v>
      </c>
      <c r="O79" s="5">
        <f t="shared" si="21"/>
        <v>0.32890362069864587</v>
      </c>
      <c r="P79" s="5">
        <f t="shared" si="22"/>
        <v>2.8465144755045797</v>
      </c>
    </row>
    <row r="80" spans="2:16">
      <c r="B80" s="5">
        <f t="shared" si="23"/>
        <v>365</v>
      </c>
      <c r="C80" s="5">
        <f t="shared" si="15"/>
        <v>2293.3626371205492</v>
      </c>
      <c r="D80" s="5">
        <f t="shared" si="16"/>
        <v>-0.73702439073297399</v>
      </c>
      <c r="F80" s="5">
        <f t="shared" si="12"/>
        <v>5.7334065928013732E-2</v>
      </c>
      <c r="G80" s="5">
        <f t="shared" si="17"/>
        <v>0.3557324692244565</v>
      </c>
      <c r="H80" s="5">
        <f t="shared" si="18"/>
        <v>3.0639577303313681</v>
      </c>
      <c r="J80" s="5">
        <f t="shared" si="13"/>
        <v>0.11466813185602746</v>
      </c>
      <c r="K80" s="5">
        <f t="shared" si="19"/>
        <v>0.35256562521476947</v>
      </c>
      <c r="L80" s="5">
        <f t="shared" si="20"/>
        <v>2.987247524096222</v>
      </c>
      <c r="N80" s="5">
        <f t="shared" si="14"/>
        <v>0.22933626371205493</v>
      </c>
      <c r="O80" s="5">
        <f t="shared" si="21"/>
        <v>0.34069455555683076</v>
      </c>
      <c r="P80" s="5">
        <f t="shared" si="22"/>
        <v>2.8399243892362076</v>
      </c>
    </row>
    <row r="81" spans="2:16">
      <c r="B81" s="5">
        <f t="shared" si="23"/>
        <v>370</v>
      </c>
      <c r="C81" s="5">
        <f t="shared" si="15"/>
        <v>2324.7785636564467</v>
      </c>
      <c r="D81" s="5">
        <f t="shared" si="16"/>
        <v>-0.72977023149817344</v>
      </c>
      <c r="F81" s="5">
        <f t="shared" si="12"/>
        <v>5.8119464091411173E-2</v>
      </c>
      <c r="G81" s="5">
        <f t="shared" si="17"/>
        <v>0.3691255485244116</v>
      </c>
      <c r="H81" s="5">
        <f t="shared" si="18"/>
        <v>3.0621196223351679</v>
      </c>
      <c r="J81" s="5">
        <f t="shared" si="13"/>
        <v>0.11623892818282235</v>
      </c>
      <c r="K81" s="5">
        <f t="shared" si="19"/>
        <v>0.36568455069836447</v>
      </c>
      <c r="L81" s="5">
        <f t="shared" si="20"/>
        <v>2.9836379938460649</v>
      </c>
      <c r="N81" s="5">
        <f t="shared" si="14"/>
        <v>0.23247785636564469</v>
      </c>
      <c r="O81" s="5">
        <f t="shared" si="21"/>
        <v>0.35282411150452347</v>
      </c>
      <c r="P81" s="5">
        <f t="shared" si="22"/>
        <v>2.8331936945946028</v>
      </c>
    </row>
    <row r="82" spans="2:16">
      <c r="B82" s="5">
        <f t="shared" si="23"/>
        <v>375</v>
      </c>
      <c r="C82" s="5">
        <f t="shared" si="15"/>
        <v>2356.1944901923448</v>
      </c>
      <c r="D82" s="5">
        <f t="shared" si="16"/>
        <v>-0.72241737621936175</v>
      </c>
      <c r="F82" s="5">
        <f t="shared" si="12"/>
        <v>5.8904862254808621E-2</v>
      </c>
      <c r="G82" s="5">
        <f t="shared" si="17"/>
        <v>0.38297035753991882</v>
      </c>
      <c r="H82" s="5">
        <f t="shared" si="18"/>
        <v>3.0602340943755633</v>
      </c>
      <c r="J82" s="5">
        <f t="shared" si="13"/>
        <v>0.11780972450961724</v>
      </c>
      <c r="K82" s="5">
        <f t="shared" si="19"/>
        <v>0.37923176128890684</v>
      </c>
      <c r="L82" s="5">
        <f t="shared" si="20"/>
        <v>2.9799385558227485</v>
      </c>
      <c r="N82" s="5">
        <f t="shared" si="14"/>
        <v>0.23561944901923448</v>
      </c>
      <c r="O82" s="5">
        <f t="shared" si="21"/>
        <v>0.36530247255742782</v>
      </c>
      <c r="P82" s="5">
        <f t="shared" si="22"/>
        <v>2.8263171900214821</v>
      </c>
    </row>
    <row r="83" spans="2:16">
      <c r="B83" s="5">
        <f t="shared" si="23"/>
        <v>380</v>
      </c>
      <c r="C83" s="5">
        <f t="shared" si="15"/>
        <v>2387.6104167282429</v>
      </c>
      <c r="D83" s="5">
        <f t="shared" si="16"/>
        <v>-0.71496582489653937</v>
      </c>
      <c r="F83" s="5">
        <f t="shared" si="12"/>
        <v>5.9690260418206076E-2</v>
      </c>
      <c r="G83" s="5">
        <f t="shared" si="17"/>
        <v>0.39728610191571323</v>
      </c>
      <c r="H83" s="5">
        <f t="shared" si="18"/>
        <v>3.0582989437069528</v>
      </c>
      <c r="J83" s="5">
        <f t="shared" si="13"/>
        <v>0.11938052083641215</v>
      </c>
      <c r="K83" s="5">
        <f t="shared" si="19"/>
        <v>0.39322434194484629</v>
      </c>
      <c r="L83" s="5">
        <f t="shared" si="20"/>
        <v>2.9761452128141621</v>
      </c>
      <c r="N83" s="5">
        <f t="shared" si="14"/>
        <v>0.2387610416728243</v>
      </c>
      <c r="O83" s="5">
        <f t="shared" si="21"/>
        <v>0.3781401826166666</v>
      </c>
      <c r="P83" s="5">
        <f t="shared" si="22"/>
        <v>2.8192894613136952</v>
      </c>
    </row>
    <row r="84" spans="2:16">
      <c r="B84" s="5">
        <f t="shared" si="23"/>
        <v>385</v>
      </c>
      <c r="C84" s="5">
        <f t="shared" si="15"/>
        <v>2419.0263432641409</v>
      </c>
      <c r="D84" s="5">
        <f t="shared" si="16"/>
        <v>-0.70741557752970596</v>
      </c>
      <c r="F84" s="5">
        <f t="shared" si="12"/>
        <v>6.0475658581603524E-2</v>
      </c>
      <c r="G84" s="5">
        <f t="shared" si="17"/>
        <v>0.4120931455699986</v>
      </c>
      <c r="H84" s="5">
        <f t="shared" si="18"/>
        <v>3.0563118372132938</v>
      </c>
      <c r="J84" s="5">
        <f t="shared" si="13"/>
        <v>0.12095131716320705</v>
      </c>
      <c r="K84" s="5">
        <f t="shared" si="19"/>
        <v>0.40768032274098137</v>
      </c>
      <c r="L84" s="5">
        <f t="shared" si="20"/>
        <v>2.9722537460148066</v>
      </c>
      <c r="N84" s="5">
        <f t="shared" si="14"/>
        <v>0.2419026343264141</v>
      </c>
      <c r="O84" s="5">
        <f t="shared" si="21"/>
        <v>0.3913481532010914</v>
      </c>
      <c r="P84" s="5">
        <f t="shared" si="22"/>
        <v>2.8121048721453832</v>
      </c>
    </row>
    <row r="85" spans="2:16">
      <c r="B85" s="5">
        <f t="shared" si="23"/>
        <v>390</v>
      </c>
      <c r="C85" s="5">
        <f t="shared" si="15"/>
        <v>2450.4422698000385</v>
      </c>
      <c r="D85" s="5">
        <f t="shared" si="16"/>
        <v>-0.69976663411886175</v>
      </c>
      <c r="F85" s="5">
        <f t="shared" si="12"/>
        <v>6.1261056745000965E-2</v>
      </c>
      <c r="G85" s="5">
        <f t="shared" si="17"/>
        <v>0.42741309712037723</v>
      </c>
      <c r="H85" s="5">
        <f t="shared" si="18"/>
        <v>3.0542703015035166</v>
      </c>
      <c r="J85" s="5">
        <f t="shared" si="13"/>
        <v>0.12252211349000193</v>
      </c>
      <c r="K85" s="5">
        <f t="shared" si="19"/>
        <v>0.42261874115237719</v>
      </c>
      <c r="L85" s="5">
        <f t="shared" si="20"/>
        <v>2.96825969953289</v>
      </c>
      <c r="N85" s="5">
        <f t="shared" si="14"/>
        <v>0.24504422698000386</v>
      </c>
      <c r="O85" s="5">
        <f t="shared" si="21"/>
        <v>0.40493767046184559</v>
      </c>
      <c r="P85" s="5">
        <f t="shared" si="22"/>
        <v>2.8047575542665104</v>
      </c>
    </row>
    <row r="86" spans="2:16">
      <c r="B86" s="5">
        <f t="shared" si="23"/>
        <v>395</v>
      </c>
      <c r="C86" s="5">
        <f t="shared" si="15"/>
        <v>2481.8581963359366</v>
      </c>
      <c r="D86" s="5">
        <f t="shared" si="16"/>
        <v>-0.69201899466400651</v>
      </c>
      <c r="F86" s="5">
        <f t="shared" si="12"/>
        <v>6.204645490839842E-2</v>
      </c>
      <c r="G86" s="5">
        <f t="shared" si="17"/>
        <v>0.44326890413663983</v>
      </c>
      <c r="H86" s="5">
        <f t="shared" si="18"/>
        <v>3.0521717120998511</v>
      </c>
      <c r="J86" s="5">
        <f t="shared" si="13"/>
        <v>0.12409290981679684</v>
      </c>
      <c r="K86" s="5">
        <f t="shared" si="19"/>
        <v>0.43805970909810049</v>
      </c>
      <c r="L86" s="5">
        <f t="shared" si="20"/>
        <v>2.9641583636238034</v>
      </c>
      <c r="N86" s="5">
        <f t="shared" si="14"/>
        <v>0.24818581963359368</v>
      </c>
      <c r="O86" s="5">
        <f t="shared" si="21"/>
        <v>0.41892040129834707</v>
      </c>
      <c r="P86" s="5">
        <f t="shared" si="22"/>
        <v>2.797241397387817</v>
      </c>
    </row>
    <row r="87" spans="2:16">
      <c r="B87" s="5">
        <f t="shared" si="23"/>
        <v>400</v>
      </c>
      <c r="C87" s="5">
        <f t="shared" si="15"/>
        <v>2513.2741228718346</v>
      </c>
      <c r="D87" s="5">
        <f t="shared" si="16"/>
        <v>-0.68417265916514047</v>
      </c>
      <c r="F87" s="5">
        <f t="shared" si="12"/>
        <v>6.2831853071795868E-2</v>
      </c>
      <c r="G87" s="5">
        <f t="shared" si="17"/>
        <v>0.45968495605052556</v>
      </c>
      <c r="H87" s="5">
        <f t="shared" si="18"/>
        <v>3.0500132816210881</v>
      </c>
      <c r="J87" s="5">
        <f t="shared" si="13"/>
        <v>0.12566370614359174</v>
      </c>
      <c r="K87" s="5">
        <f t="shared" si="19"/>
        <v>0.45402448514130078</v>
      </c>
      <c r="L87" s="5">
        <f t="shared" si="20"/>
        <v>2.9599447565300698</v>
      </c>
      <c r="N87" s="5">
        <f t="shared" si="14"/>
        <v>0.25132741228718347</v>
      </c>
      <c r="O87" s="5">
        <f t="shared" si="21"/>
        <v>0.43330839836697904</v>
      </c>
      <c r="P87" s="5">
        <f t="shared" si="22"/>
        <v>2.7895500387671057</v>
      </c>
    </row>
    <row r="88" spans="2:16">
      <c r="B88" s="5">
        <f t="shared" si="23"/>
        <v>405</v>
      </c>
      <c r="C88" s="5">
        <f t="shared" si="15"/>
        <v>2544.6900494077322</v>
      </c>
      <c r="D88" s="5">
        <f t="shared" si="16"/>
        <v>-0.67622762762226363</v>
      </c>
      <c r="F88" s="5">
        <f t="shared" si="12"/>
        <v>6.3617251235193309E-2</v>
      </c>
      <c r="G88" s="5">
        <f t="shared" si="17"/>
        <v>0.47668719665367176</v>
      </c>
      <c r="H88" s="5">
        <f t="shared" si="18"/>
        <v>3.0477920468505988</v>
      </c>
      <c r="J88" s="5">
        <f t="shared" si="13"/>
        <v>0.12723450247038662</v>
      </c>
      <c r="K88" s="5">
        <f t="shared" si="19"/>
        <v>0.47053555227565769</v>
      </c>
      <c r="L88" s="5">
        <f t="shared" si="20"/>
        <v>2.9556136047953223</v>
      </c>
      <c r="N88" s="5">
        <f t="shared" si="14"/>
        <v>0.25446900494077324</v>
      </c>
      <c r="O88" s="5">
        <f t="shared" si="21"/>
        <v>0.44811410374225324</v>
      </c>
      <c r="P88" s="5">
        <f t="shared" si="22"/>
        <v>2.7816768525175704</v>
      </c>
    </row>
    <row r="89" spans="2:16">
      <c r="B89" s="5">
        <f t="shared" si="23"/>
        <v>410</v>
      </c>
      <c r="C89" s="5">
        <f t="shared" si="15"/>
        <v>2576.1059759436303</v>
      </c>
      <c r="D89" s="5">
        <f t="shared" si="16"/>
        <v>-0.66818390003537576</v>
      </c>
      <c r="F89" s="5">
        <f t="shared" si="12"/>
        <v>6.4402649398590764E-2</v>
      </c>
      <c r="G89" s="5">
        <f t="shared" si="17"/>
        <v>0.4943032472299575</v>
      </c>
      <c r="H89" s="5">
        <f t="shared" si="18"/>
        <v>3.0455048545650043</v>
      </c>
      <c r="J89" s="5">
        <f t="shared" si="13"/>
        <v>0.12880529879718153</v>
      </c>
      <c r="K89" s="5">
        <f t="shared" si="19"/>
        <v>0.48761670176403515</v>
      </c>
      <c r="L89" s="5">
        <f t="shared" si="20"/>
        <v>2.9511593219059868</v>
      </c>
      <c r="N89" s="5">
        <f t="shared" si="14"/>
        <v>0.25761059759436306</v>
      </c>
      <c r="O89" s="5">
        <f t="shared" si="21"/>
        <v>0.463350350954573</v>
      </c>
      <c r="P89" s="5">
        <f t="shared" si="22"/>
        <v>2.7736149386657094</v>
      </c>
    </row>
    <row r="90" spans="2:16">
      <c r="B90" s="5">
        <f t="shared" si="23"/>
        <v>415</v>
      </c>
      <c r="C90" s="5">
        <f t="shared" si="15"/>
        <v>2607.5219024795283</v>
      </c>
      <c r="D90" s="5">
        <f t="shared" si="16"/>
        <v>-0.66004147640447708</v>
      </c>
      <c r="F90" s="5">
        <f t="shared" si="12"/>
        <v>6.5188047561988205E-2</v>
      </c>
      <c r="G90" s="5">
        <f t="shared" si="17"/>
        <v>0.51256254149944169</v>
      </c>
      <c r="H90" s="5">
        <f t="shared" si="18"/>
        <v>3.0431483459834703</v>
      </c>
      <c r="J90" s="5">
        <f t="shared" si="13"/>
        <v>0.13037609512397641</v>
      </c>
      <c r="K90" s="5">
        <f t="shared" si="19"/>
        <v>0.50529312353334954</v>
      </c>
      <c r="L90" s="5">
        <f t="shared" si="20"/>
        <v>2.9465759850988458</v>
      </c>
      <c r="N90" s="5">
        <f t="shared" si="14"/>
        <v>0.26075219024795282</v>
      </c>
      <c r="O90" s="5">
        <f t="shared" si="21"/>
        <v>0.47903036508856822</v>
      </c>
      <c r="P90" s="5">
        <f t="shared" si="22"/>
        <v>2.7653571119944291</v>
      </c>
    </row>
    <row r="91" spans="2:16">
      <c r="B91" s="5">
        <f t="shared" si="23"/>
        <v>420</v>
      </c>
      <c r="C91" s="5">
        <f t="shared" si="15"/>
        <v>2638.9378290154264</v>
      </c>
      <c r="D91" s="5">
        <f t="shared" si="16"/>
        <v>-0.65180035672956738</v>
      </c>
      <c r="F91" s="5">
        <f t="shared" si="12"/>
        <v>6.597344572538566E-2</v>
      </c>
      <c r="G91" s="5">
        <f t="shared" si="17"/>
        <v>0.5314964737005945</v>
      </c>
      <c r="H91" s="5">
        <f t="shared" si="18"/>
        <v>3.040718939679365</v>
      </c>
      <c r="J91" s="5">
        <f t="shared" si="13"/>
        <v>0.13194689145077132</v>
      </c>
      <c r="K91" s="5">
        <f t="shared" si="19"/>
        <v>0.52359150367008578</v>
      </c>
      <c r="L91" s="5">
        <f t="shared" si="20"/>
        <v>2.9418573101554819</v>
      </c>
      <c r="N91" s="5">
        <f t="shared" si="14"/>
        <v>0.26389378290154264</v>
      </c>
      <c r="O91" s="5">
        <f t="shared" si="21"/>
        <v>0.49516776058081219</v>
      </c>
      <c r="P91" s="5">
        <f t="shared" si="22"/>
        <v>2.7568958907163537</v>
      </c>
    </row>
    <row r="92" spans="2:16">
      <c r="B92" s="5">
        <f t="shared" si="23"/>
        <v>425</v>
      </c>
      <c r="C92" s="5">
        <f t="shared" si="15"/>
        <v>2670.353755551324</v>
      </c>
      <c r="D92" s="5">
        <f t="shared" si="16"/>
        <v>-0.64346054101064698</v>
      </c>
      <c r="F92" s="5">
        <f t="shared" si="12"/>
        <v>6.6758843888783101E-2</v>
      </c>
      <c r="G92" s="5">
        <f t="shared" si="17"/>
        <v>0.55113856130838002</v>
      </c>
      <c r="H92" s="5">
        <f t="shared" si="18"/>
        <v>3.0382128127750834</v>
      </c>
      <c r="J92" s="5">
        <f t="shared" si="13"/>
        <v>0.1335176877775662</v>
      </c>
      <c r="K92" s="5">
        <f t="shared" si="19"/>
        <v>0.54254012960337317</v>
      </c>
      <c r="L92" s="5">
        <f t="shared" si="20"/>
        <v>2.9369966239854359</v>
      </c>
      <c r="N92" s="5">
        <f t="shared" si="14"/>
        <v>0.2670353755551324</v>
      </c>
      <c r="O92" s="5">
        <f t="shared" si="21"/>
        <v>0.51177653630506736</v>
      </c>
      <c r="P92" s="5">
        <f t="shared" si="22"/>
        <v>2.7482234850333991</v>
      </c>
    </row>
    <row r="93" spans="2:16">
      <c r="B93" s="5">
        <f t="shared" si="23"/>
        <v>430</v>
      </c>
      <c r="C93" s="5">
        <f t="shared" si="15"/>
        <v>2701.769682087222</v>
      </c>
      <c r="D93" s="5">
        <f t="shared" si="16"/>
        <v>-0.63502202924771556</v>
      </c>
      <c r="F93" s="5">
        <f t="shared" si="12"/>
        <v>6.7544242052180556E-2</v>
      </c>
      <c r="G93" s="5">
        <f t="shared" si="17"/>
        <v>0.57152462408142068</v>
      </c>
      <c r="H93" s="5">
        <f t="shared" si="18"/>
        <v>3.0356258802167582</v>
      </c>
      <c r="J93" s="5">
        <f t="shared" si="13"/>
        <v>0.13508848410436111</v>
      </c>
      <c r="K93" s="5">
        <f t="shared" si="19"/>
        <v>0.56216900360680477</v>
      </c>
      <c r="L93" s="5">
        <f t="shared" si="20"/>
        <v>2.9319868347786509</v>
      </c>
      <c r="N93" s="5">
        <f t="shared" si="14"/>
        <v>0.27017696820872222</v>
      </c>
      <c r="O93" s="5">
        <f t="shared" si="21"/>
        <v>0.52887106747656276</v>
      </c>
      <c r="P93" s="5">
        <f t="shared" si="22"/>
        <v>2.7393317856514869</v>
      </c>
    </row>
    <row r="94" spans="2:16">
      <c r="B94" s="5">
        <f t="shared" si="23"/>
        <v>435</v>
      </c>
      <c r="C94" s="5">
        <f t="shared" si="15"/>
        <v>2733.1856086231201</v>
      </c>
      <c r="D94" s="5">
        <f t="shared" si="16"/>
        <v>-0.62648482144077322</v>
      </c>
      <c r="F94" s="5">
        <f t="shared" si="12"/>
        <v>6.8329640215578011E-2</v>
      </c>
      <c r="G94" s="5">
        <f t="shared" si="17"/>
        <v>0.59269298135587845</v>
      </c>
      <c r="H94" s="5">
        <f t="shared" si="18"/>
        <v>3.032953771897843</v>
      </c>
      <c r="J94" s="5">
        <f t="shared" si="13"/>
        <v>0.13665928043115602</v>
      </c>
      <c r="K94" s="5">
        <f t="shared" si="19"/>
        <v>0.58250996529569643</v>
      </c>
      <c r="L94" s="5">
        <f t="shared" si="20"/>
        <v>2.9268203994840944</v>
      </c>
      <c r="N94" s="5">
        <f t="shared" si="14"/>
        <v>0.27331856086231204</v>
      </c>
      <c r="O94" s="5">
        <f t="shared" si="21"/>
        <v>0.54646609384362865</v>
      </c>
      <c r="P94" s="5">
        <f t="shared" si="22"/>
        <v>2.7302123523341448</v>
      </c>
    </row>
    <row r="95" spans="2:16">
      <c r="B95" s="5">
        <f t="shared" si="23"/>
        <v>440</v>
      </c>
      <c r="C95" s="5">
        <f t="shared" si="15"/>
        <v>2764.6015351590181</v>
      </c>
      <c r="D95" s="5">
        <f t="shared" si="16"/>
        <v>-0.61784891758982008</v>
      </c>
      <c r="F95" s="5">
        <f t="shared" si="12"/>
        <v>6.9115038378975452E-2</v>
      </c>
      <c r="G95" s="5">
        <f t="shared" si="17"/>
        <v>0.61468466976158265</v>
      </c>
      <c r="H95" s="5">
        <f t="shared" si="18"/>
        <v>3.0301918073685079</v>
      </c>
      <c r="J95" s="5">
        <f t="shared" si="13"/>
        <v>0.1382300767579509</v>
      </c>
      <c r="K95" s="5">
        <f t="shared" si="19"/>
        <v>0.60359682384260038</v>
      </c>
      <c r="L95" s="5">
        <f t="shared" si="20"/>
        <v>2.9214892883451635</v>
      </c>
      <c r="N95" s="5">
        <f t="shared" si="14"/>
        <v>0.27646015351590181</v>
      </c>
      <c r="O95" s="5">
        <f t="shared" si="21"/>
        <v>0.56457670356487066</v>
      </c>
      <c r="P95" s="5">
        <f t="shared" si="22"/>
        <v>2.7208564025959525</v>
      </c>
    </row>
    <row r="96" spans="2:16">
      <c r="B96" s="5">
        <f t="shared" si="23"/>
        <v>445</v>
      </c>
      <c r="C96" s="5">
        <f t="shared" si="15"/>
        <v>2796.0174616949157</v>
      </c>
      <c r="D96" s="5">
        <f t="shared" si="16"/>
        <v>-0.60911431769485602</v>
      </c>
      <c r="F96" s="5">
        <f t="shared" si="12"/>
        <v>6.9900436542372893E-2</v>
      </c>
      <c r="G96" s="5">
        <f t="shared" si="17"/>
        <v>0.63754368383276649</v>
      </c>
      <c r="H96" s="5">
        <f t="shared" si="18"/>
        <v>3.0273349678307033</v>
      </c>
      <c r="J96" s="5">
        <f t="shared" si="13"/>
        <v>0.13980087308474579</v>
      </c>
      <c r="K96" s="5">
        <f t="shared" si="19"/>
        <v>0.62546550067951889</v>
      </c>
      <c r="L96" s="5">
        <f t="shared" si="20"/>
        <v>2.9159849461932685</v>
      </c>
      <c r="N96" s="5">
        <f t="shared" si="14"/>
        <v>0.27960174616949157</v>
      </c>
      <c r="O96" s="5">
        <f t="shared" si="21"/>
        <v>0.58321831209242769</v>
      </c>
      <c r="P96" s="5">
        <f t="shared" si="22"/>
        <v>2.7112548006566168</v>
      </c>
    </row>
    <row r="97" spans="2:16">
      <c r="B97" s="5">
        <f t="shared" si="23"/>
        <v>450</v>
      </c>
      <c r="C97" s="5">
        <f t="shared" si="15"/>
        <v>2827.4333882308138</v>
      </c>
      <c r="D97" s="5">
        <f t="shared" si="16"/>
        <v>-0.60028102175588094</v>
      </c>
      <c r="F97" s="5">
        <f t="shared" si="12"/>
        <v>7.0685834705770348E-2</v>
      </c>
      <c r="G97" s="5">
        <f t="shared" si="17"/>
        <v>0.66131724232811218</v>
      </c>
      <c r="H97" s="5">
        <f t="shared" si="18"/>
        <v>3.02437786507575</v>
      </c>
      <c r="J97" s="5">
        <f t="shared" si="13"/>
        <v>0.1413716694115407</v>
      </c>
      <c r="K97" s="5">
        <f t="shared" si="19"/>
        <v>0.64815418349903819</v>
      </c>
      <c r="L97" s="5">
        <f t="shared" si="20"/>
        <v>2.9102982501686157</v>
      </c>
      <c r="N97" s="5">
        <f t="shared" si="14"/>
        <v>0.28274333882308139</v>
      </c>
      <c r="O97" s="5">
        <f t="shared" si="21"/>
        <v>0.6024066352963946</v>
      </c>
      <c r="P97" s="5">
        <f t="shared" si="22"/>
        <v>2.7013980467992145</v>
      </c>
    </row>
    <row r="98" spans="2:16">
      <c r="B98" s="5">
        <f t="shared" si="23"/>
        <v>455</v>
      </c>
      <c r="C98" s="5">
        <f t="shared" si="15"/>
        <v>2858.8493147667118</v>
      </c>
      <c r="D98" s="5">
        <f t="shared" si="16"/>
        <v>-0.59134902977289505</v>
      </c>
      <c r="F98" s="5">
        <f t="shared" si="12"/>
        <v>7.1471232869167803E-2</v>
      </c>
      <c r="G98" s="5">
        <f t="shared" si="17"/>
        <v>0.68605608347031255</v>
      </c>
      <c r="H98" s="5">
        <f t="shared" si="18"/>
        <v>3.0213147069713115</v>
      </c>
      <c r="J98" s="5">
        <f t="shared" si="13"/>
        <v>0.14294246573833561</v>
      </c>
      <c r="K98" s="5">
        <f t="shared" si="19"/>
        <v>0.67170349240656857</v>
      </c>
      <c r="L98" s="5">
        <f t="shared" si="20"/>
        <v>2.9044194635013096</v>
      </c>
      <c r="N98" s="5">
        <f t="shared" si="14"/>
        <v>0.28588493147667121</v>
      </c>
      <c r="O98" s="5">
        <f t="shared" si="21"/>
        <v>0.62215765597186701</v>
      </c>
      <c r="P98" s="5">
        <f t="shared" si="22"/>
        <v>2.6912762673022188</v>
      </c>
    </row>
    <row r="99" spans="2:16">
      <c r="B99" s="5">
        <f t="shared" si="23"/>
        <v>460</v>
      </c>
      <c r="C99" s="5">
        <f t="shared" si="15"/>
        <v>2890.2652413026099</v>
      </c>
      <c r="D99" s="5">
        <f t="shared" si="16"/>
        <v>-0.58231834174589836</v>
      </c>
      <c r="F99" s="5">
        <f t="shared" si="12"/>
        <v>7.2256631032565244E-2</v>
      </c>
      <c r="G99" s="5">
        <f t="shared" si="17"/>
        <v>0.71181479277314419</v>
      </c>
      <c r="H99" s="5">
        <f t="shared" si="18"/>
        <v>3.018139259046364</v>
      </c>
      <c r="J99" s="5">
        <f t="shared" si="13"/>
        <v>0.14451326206513049</v>
      </c>
      <c r="K99" s="5">
        <f t="shared" si="19"/>
        <v>0.69615665910940705</v>
      </c>
      <c r="L99" s="5">
        <f t="shared" si="20"/>
        <v>2.8983381849462373</v>
      </c>
      <c r="N99" s="5">
        <f t="shared" si="14"/>
        <v>0.28902652413026098</v>
      </c>
      <c r="O99" s="5">
        <f t="shared" si="21"/>
        <v>0.64248758276816664</v>
      </c>
      <c r="P99" s="5">
        <f t="shared" si="22"/>
        <v>2.6808792051446169</v>
      </c>
    </row>
    <row r="100" spans="2:16">
      <c r="B100" s="5">
        <f t="shared" si="23"/>
        <v>465</v>
      </c>
      <c r="C100" s="5">
        <f t="shared" si="15"/>
        <v>2921.6811678385075</v>
      </c>
      <c r="D100" s="5">
        <f t="shared" si="16"/>
        <v>-0.57318895767489075</v>
      </c>
      <c r="F100" s="5">
        <f t="shared" si="12"/>
        <v>7.3042029195962685E-2</v>
      </c>
      <c r="G100" s="5">
        <f t="shared" si="17"/>
        <v>0.73865216765491737</v>
      </c>
      <c r="H100" s="5">
        <f t="shared" si="18"/>
        <v>3.0148448016547524</v>
      </c>
      <c r="J100" s="5">
        <f t="shared" si="13"/>
        <v>0.14608405839192537</v>
      </c>
      <c r="K100" s="5">
        <f t="shared" si="19"/>
        <v>0.72155972005193425</v>
      </c>
      <c r="L100" s="5">
        <f t="shared" si="20"/>
        <v>2.8920432934214215</v>
      </c>
      <c r="N100" s="5">
        <f t="shared" si="14"/>
        <v>0.29216811678385074</v>
      </c>
      <c r="O100" s="5">
        <f t="shared" si="21"/>
        <v>0.66341280046969087</v>
      </c>
      <c r="P100" s="5">
        <f t="shared" si="22"/>
        <v>2.6701962117171973</v>
      </c>
    </row>
    <row r="101" spans="2:16">
      <c r="B101" s="5">
        <f t="shared" si="23"/>
        <v>470</v>
      </c>
      <c r="C101" s="5">
        <f t="shared" si="15"/>
        <v>2953.0970943744055</v>
      </c>
      <c r="D101" s="5">
        <f t="shared" si="16"/>
        <v>-0.56396087755987212</v>
      </c>
      <c r="F101" s="5">
        <f t="shared" si="12"/>
        <v>7.382742735936014E-2</v>
      </c>
      <c r="G101" s="5">
        <f t="shared" si="17"/>
        <v>0.76663162365392468</v>
      </c>
      <c r="H101" s="5">
        <f t="shared" si="18"/>
        <v>3.0114240821182778</v>
      </c>
      <c r="J101" s="5">
        <f t="shared" si="13"/>
        <v>0.14765485471872028</v>
      </c>
      <c r="K101" s="5">
        <f t="shared" si="19"/>
        <v>0.74796172441528097</v>
      </c>
      <c r="L101" s="5">
        <f t="shared" si="20"/>
        <v>2.8855228873513901</v>
      </c>
      <c r="N101" s="5">
        <f t="shared" si="14"/>
        <v>0.29530970943744056</v>
      </c>
      <c r="O101" s="5">
        <f t="shared" si="21"/>
        <v>0.68494981043988568</v>
      </c>
      <c r="P101" s="5">
        <f t="shared" si="22"/>
        <v>2.6592162398112418</v>
      </c>
    </row>
    <row r="102" spans="2:16">
      <c r="B102" s="5">
        <f t="shared" si="23"/>
        <v>475</v>
      </c>
      <c r="C102" s="5">
        <f t="shared" si="15"/>
        <v>2984.5130209103036</v>
      </c>
      <c r="D102" s="5">
        <f t="shared" si="16"/>
        <v>-0.55463410140084268</v>
      </c>
      <c r="F102" s="5">
        <f t="shared" si="12"/>
        <v>7.4612825522757595E-2</v>
      </c>
      <c r="G102" s="5">
        <f t="shared" si="17"/>
        <v>0.7958216477793949</v>
      </c>
      <c r="H102" s="5">
        <f t="shared" si="18"/>
        <v>3.0078692611568041</v>
      </c>
      <c r="J102" s="5">
        <f t="shared" si="13"/>
        <v>0.14922565104551519</v>
      </c>
      <c r="K102" s="5">
        <f t="shared" si="19"/>
        <v>0.77541495788811354</v>
      </c>
      <c r="L102" s="5">
        <f t="shared" si="20"/>
        <v>2.8787642181643553</v>
      </c>
      <c r="N102" s="5">
        <f t="shared" si="14"/>
        <v>0.29845130209103038</v>
      </c>
      <c r="O102" s="5">
        <f t="shared" si="21"/>
        <v>0.70711515991481844</v>
      </c>
      <c r="P102" s="5">
        <f t="shared" si="22"/>
        <v>2.6479278381988403</v>
      </c>
    </row>
    <row r="103" spans="2:16">
      <c r="B103" s="5">
        <f t="shared" si="23"/>
        <v>480</v>
      </c>
      <c r="C103" s="5">
        <f t="shared" si="15"/>
        <v>3015.9289474462012</v>
      </c>
      <c r="D103" s="5">
        <f t="shared" si="16"/>
        <v>-0.54520862919780244</v>
      </c>
      <c r="F103" s="5">
        <f t="shared" si="12"/>
        <v>7.5398223686155036E-2</v>
      </c>
      <c r="G103" s="5">
        <f t="shared" si="17"/>
        <v>0.82629630536859355</v>
      </c>
      <c r="H103" s="5">
        <f t="shared" si="18"/>
        <v>3.0041718528028949</v>
      </c>
      <c r="J103" s="5">
        <f t="shared" si="13"/>
        <v>0.15079644737231007</v>
      </c>
      <c r="K103" s="5">
        <f t="shared" si="19"/>
        <v>0.80397518307476667</v>
      </c>
      <c r="L103" s="5">
        <f t="shared" si="20"/>
        <v>2.8717536173344813</v>
      </c>
      <c r="N103" s="5">
        <f t="shared" si="14"/>
        <v>0.30159289474462014</v>
      </c>
      <c r="O103" s="5">
        <f t="shared" si="21"/>
        <v>0.72992535870201602</v>
      </c>
      <c r="P103" s="5">
        <f t="shared" si="22"/>
        <v>2.6363191481671908</v>
      </c>
    </row>
    <row r="104" spans="2:16">
      <c r="B104" s="5">
        <f t="shared" si="23"/>
        <v>485</v>
      </c>
      <c r="C104" s="5">
        <f t="shared" si="15"/>
        <v>3047.3448739820992</v>
      </c>
      <c r="D104" s="5">
        <f t="shared" si="16"/>
        <v>-0.53568446095075117</v>
      </c>
      <c r="F104" s="5">
        <f t="shared" si="12"/>
        <v>7.6183621849552491E-2</v>
      </c>
      <c r="G104" s="5">
        <f t="shared" si="17"/>
        <v>0.85813580779867626</v>
      </c>
      <c r="H104" s="5">
        <f t="shared" si="18"/>
        <v>3.0003226568687662</v>
      </c>
      <c r="J104" s="5">
        <f t="shared" si="13"/>
        <v>0.15236724369910498</v>
      </c>
      <c r="K104" s="5">
        <f t="shared" si="19"/>
        <v>0.83370189732727717</v>
      </c>
      <c r="L104" s="5">
        <f t="shared" si="20"/>
        <v>2.8644764162981486</v>
      </c>
      <c r="N104" s="5">
        <f t="shared" si="14"/>
        <v>0.30473448739820996</v>
      </c>
      <c r="O104" s="5">
        <f t="shared" si="21"/>
        <v>0.75339678170555557</v>
      </c>
      <c r="P104" s="5">
        <f t="shared" si="22"/>
        <v>2.624377902422852</v>
      </c>
    </row>
    <row r="105" spans="2:16">
      <c r="B105" s="5">
        <f t="shared" si="23"/>
        <v>490</v>
      </c>
      <c r="C105" s="5">
        <f t="shared" si="15"/>
        <v>3078.7608005179973</v>
      </c>
      <c r="D105" s="5">
        <f t="shared" si="16"/>
        <v>-0.52606159665968899</v>
      </c>
      <c r="F105" s="5">
        <f t="shared" si="12"/>
        <v>7.6969020012949932E-2</v>
      </c>
      <c r="G105" s="5">
        <f t="shared" si="17"/>
        <v>0.89142714954645996</v>
      </c>
      <c r="H105" s="5">
        <f t="shared" si="18"/>
        <v>2.9963116828798984</v>
      </c>
      <c r="J105" s="5">
        <f t="shared" si="13"/>
        <v>0.15393804002589986</v>
      </c>
      <c r="K105" s="5">
        <f t="shared" si="19"/>
        <v>0.86465860865529898</v>
      </c>
      <c r="L105" s="5">
        <f t="shared" si="20"/>
        <v>2.8569168585061169</v>
      </c>
      <c r="N105" s="5">
        <f t="shared" si="14"/>
        <v>0.30787608005179973</v>
      </c>
      <c r="O105" s="5">
        <f t="shared" si="21"/>
        <v>0.77754555556265958</v>
      </c>
      <c r="P105" s="5">
        <f t="shared" si="22"/>
        <v>2.6120914268412538</v>
      </c>
    </row>
    <row r="106" spans="2:16">
      <c r="B106" s="5">
        <f t="shared" si="23"/>
        <v>495</v>
      </c>
      <c r="C106" s="5">
        <f t="shared" si="15"/>
        <v>3110.1767270538953</v>
      </c>
      <c r="D106" s="5">
        <f t="shared" si="16"/>
        <v>-0.516340036324616</v>
      </c>
      <c r="F106" s="5">
        <f t="shared" si="12"/>
        <v>7.7754418176347387E-2</v>
      </c>
      <c r="G106" s="5">
        <f t="shared" si="17"/>
        <v>0.92626482443111369</v>
      </c>
      <c r="H106" s="5">
        <f t="shared" si="18"/>
        <v>2.9921280642076638</v>
      </c>
      <c r="J106" s="5">
        <f t="shared" si="13"/>
        <v>0.15550883635269477</v>
      </c>
      <c r="K106" s="5">
        <f t="shared" si="19"/>
        <v>0.89691313016465679</v>
      </c>
      <c r="L106" s="5">
        <f t="shared" si="20"/>
        <v>2.8490580028021095</v>
      </c>
      <c r="N106" s="5">
        <f t="shared" si="14"/>
        <v>0.31101767270538955</v>
      </c>
      <c r="O106" s="5">
        <f t="shared" si="21"/>
        <v>0.80238742754405534</v>
      </c>
      <c r="P106" s="5">
        <f t="shared" si="22"/>
        <v>2.5994466456019465</v>
      </c>
    </row>
    <row r="107" spans="2:16">
      <c r="B107" s="5">
        <f t="shared" si="23"/>
        <v>500</v>
      </c>
      <c r="C107" s="5">
        <f t="shared" si="15"/>
        <v>3141.5926535897929</v>
      </c>
      <c r="D107" s="5">
        <f t="shared" si="16"/>
        <v>-0.5065197799455321</v>
      </c>
      <c r="F107" s="5">
        <f t="shared" si="12"/>
        <v>7.8539816339744828E-2</v>
      </c>
      <c r="G107" s="5">
        <f t="shared" si="17"/>
        <v>0.96275163245048456</v>
      </c>
      <c r="H107" s="5">
        <f t="shared" si="18"/>
        <v>2.9877599609168937</v>
      </c>
      <c r="J107" s="5">
        <f t="shared" si="13"/>
        <v>0.15707963267948966</v>
      </c>
      <c r="K107" s="5">
        <f t="shared" si="19"/>
        <v>0.93053789317844926</v>
      </c>
      <c r="L107" s="5">
        <f t="shared" si="20"/>
        <v>2.8408816172435052</v>
      </c>
      <c r="N107" s="5">
        <f t="shared" si="14"/>
        <v>0.31415926535897931</v>
      </c>
      <c r="O107" s="5">
        <f t="shared" si="21"/>
        <v>0.82793761474524008</v>
      </c>
      <c r="P107" s="5">
        <f t="shared" si="22"/>
        <v>2.5864300903210258</v>
      </c>
    </row>
    <row r="108" spans="2:16">
      <c r="B108" s="5">
        <f t="shared" si="23"/>
        <v>505</v>
      </c>
      <c r="C108" s="5">
        <f t="shared" si="15"/>
        <v>3173.008580125691</v>
      </c>
      <c r="D108" s="5">
        <f t="shared" si="16"/>
        <v>-0.49660082752243728</v>
      </c>
      <c r="F108" s="5">
        <f t="shared" si="12"/>
        <v>7.9325214503142283E-2</v>
      </c>
      <c r="G108" s="5">
        <f t="shared" si="17"/>
        <v>1.0009995904750293</v>
      </c>
      <c r="H108" s="5">
        <f t="shared" si="18"/>
        <v>2.9831944495861635</v>
      </c>
      <c r="J108" s="5">
        <f t="shared" si="13"/>
        <v>0.15865042900628457</v>
      </c>
      <c r="K108" s="5">
        <f t="shared" si="19"/>
        <v>0.96561027877447725</v>
      </c>
      <c r="L108" s="5">
        <f t="shared" si="20"/>
        <v>2.8323680624026784</v>
      </c>
      <c r="N108" s="5">
        <f t="shared" si="14"/>
        <v>0.31730085801256913</v>
      </c>
      <c r="O108" s="5">
        <f t="shared" si="21"/>
        <v>0.85421063148522347</v>
      </c>
      <c r="P108" s="5">
        <f t="shared" si="22"/>
        <v>2.5730279138687084</v>
      </c>
    </row>
    <row r="109" spans="2:16">
      <c r="B109" s="5">
        <f t="shared" si="23"/>
        <v>510</v>
      </c>
      <c r="C109" s="5">
        <f t="shared" si="15"/>
        <v>3204.424506661589</v>
      </c>
      <c r="D109" s="5">
        <f t="shared" si="16"/>
        <v>-0.48658317905533155</v>
      </c>
      <c r="F109" s="5">
        <f t="shared" si="12"/>
        <v>8.0110612666539724E-2</v>
      </c>
      <c r="G109" s="5">
        <f t="shared" si="17"/>
        <v>1.0411309622460572</v>
      </c>
      <c r="H109" s="5">
        <f t="shared" si="18"/>
        <v>2.9784173980498378</v>
      </c>
      <c r="J109" s="5">
        <f t="shared" si="13"/>
        <v>0.16022122533307945</v>
      </c>
      <c r="K109" s="5">
        <f t="shared" si="19"/>
        <v>1.0022129668911812</v>
      </c>
      <c r="L109" s="5">
        <f t="shared" si="20"/>
        <v>2.8234961631102315</v>
      </c>
      <c r="N109" s="5">
        <f t="shared" si="14"/>
        <v>0.3204424506661589</v>
      </c>
      <c r="O109" s="5">
        <f t="shared" si="21"/>
        <v>0.88122009274186708</v>
      </c>
      <c r="P109" s="5">
        <f t="shared" si="22"/>
        <v>2.5592259096415169</v>
      </c>
    </row>
    <row r="110" spans="2:16">
      <c r="B110" s="5">
        <f t="shared" si="23"/>
        <v>515</v>
      </c>
      <c r="C110" s="5">
        <f t="shared" si="15"/>
        <v>3235.8404331974871</v>
      </c>
      <c r="D110" s="5">
        <f t="shared" si="16"/>
        <v>-0.4764668345442149</v>
      </c>
      <c r="F110" s="5">
        <f t="shared" si="12"/>
        <v>8.0896010829937179E-2</v>
      </c>
      <c r="G110" s="5">
        <f t="shared" si="17"/>
        <v>1.0832794256989615</v>
      </c>
      <c r="H110" s="5">
        <f t="shared" si="18"/>
        <v>2.9734133226405093</v>
      </c>
      <c r="J110" s="5">
        <f t="shared" si="13"/>
        <v>0.16179202165987436</v>
      </c>
      <c r="K110" s="5">
        <f t="shared" si="19"/>
        <v>1.0404343013620256</v>
      </c>
      <c r="L110" s="5">
        <f t="shared" si="20"/>
        <v>2.8142430675268697</v>
      </c>
      <c r="N110" s="5">
        <f t="shared" si="14"/>
        <v>0.32358404331974872</v>
      </c>
      <c r="O110" s="5">
        <f t="shared" si="21"/>
        <v>0.90897849139933262</v>
      </c>
      <c r="P110" s="5">
        <f t="shared" si="22"/>
        <v>2.5450095371440651</v>
      </c>
    </row>
    <row r="111" spans="2:16">
      <c r="B111" s="5">
        <f t="shared" si="23"/>
        <v>520</v>
      </c>
      <c r="C111" s="5">
        <f t="shared" si="15"/>
        <v>3267.2563597333847</v>
      </c>
      <c r="D111" s="5">
        <f t="shared" si="16"/>
        <v>-0.46625179398908745</v>
      </c>
      <c r="F111" s="5">
        <f t="shared" si="12"/>
        <v>8.168140899333462E-2</v>
      </c>
      <c r="G111" s="5">
        <f t="shared" si="17"/>
        <v>1.1275913986704187</v>
      </c>
      <c r="H111" s="5">
        <f t="shared" si="18"/>
        <v>2.9681652250648907</v>
      </c>
      <c r="J111" s="5">
        <f t="shared" si="13"/>
        <v>0.16336281798666924</v>
      </c>
      <c r="K111" s="5">
        <f t="shared" si="19"/>
        <v>1.0803686681724693</v>
      </c>
      <c r="L111" s="5">
        <f t="shared" si="20"/>
        <v>2.8045840923635215</v>
      </c>
      <c r="N111" s="5">
        <f t="shared" si="14"/>
        <v>0.32672563597333848</v>
      </c>
      <c r="O111" s="5">
        <f t="shared" si="21"/>
        <v>0.93749694707671283</v>
      </c>
      <c r="P111" s="5">
        <f t="shared" si="22"/>
        <v>2.5303639548235397</v>
      </c>
    </row>
    <row r="112" spans="2:16">
      <c r="B112" s="5">
        <f t="shared" si="23"/>
        <v>525</v>
      </c>
      <c r="C112" s="5">
        <f t="shared" si="15"/>
        <v>3298.6722862692827</v>
      </c>
      <c r="D112" s="5">
        <f t="shared" si="16"/>
        <v>-0.45593805738994908</v>
      </c>
      <c r="F112" s="5">
        <f t="shared" ref="F112:F175" si="24">$H$5*$C$2*C112</f>
        <v>8.2466807156732075E-2</v>
      </c>
      <c r="G112" s="5">
        <f t="shared" si="17"/>
        <v>1.1742275476373736</v>
      </c>
      <c r="H112" s="5">
        <f t="shared" si="18"/>
        <v>2.9626544055084612</v>
      </c>
      <c r="J112" s="5">
        <f t="shared" ref="J112:J175" si="25">$L$5*$C$2*C112</f>
        <v>0.16493361431346415</v>
      </c>
      <c r="K112" s="5">
        <f t="shared" si="19"/>
        <v>1.122116882813692</v>
      </c>
      <c r="L112" s="5">
        <f t="shared" si="20"/>
        <v>2.7944925530157758</v>
      </c>
      <c r="N112" s="5">
        <f t="shared" ref="N112:N175" si="26">$P$5*$C$2*C112</f>
        <v>0.3298672286269283</v>
      </c>
      <c r="O112" s="5">
        <f t="shared" si="21"/>
        <v>0.9667849243637997</v>
      </c>
      <c r="P112" s="5">
        <f t="shared" si="22"/>
        <v>2.5152740611885762</v>
      </c>
    </row>
    <row r="113" spans="2:16">
      <c r="B113" s="5">
        <f t="shared" si="23"/>
        <v>530</v>
      </c>
      <c r="C113" s="5">
        <f t="shared" si="15"/>
        <v>3330.0882128051808</v>
      </c>
      <c r="D113" s="5">
        <f t="shared" si="16"/>
        <v>-0.4455256247467998</v>
      </c>
      <c r="F113" s="5">
        <f t="shared" si="24"/>
        <v>8.325220532012953E-2</v>
      </c>
      <c r="G113" s="5">
        <f t="shared" si="17"/>
        <v>1.2233645083758391</v>
      </c>
      <c r="H113" s="5">
        <f t="shared" si="18"/>
        <v>2.9568602479133879</v>
      </c>
      <c r="J113" s="5">
        <f t="shared" si="25"/>
        <v>0.16650441064025906</v>
      </c>
      <c r="K113" s="5">
        <f t="shared" si="19"/>
        <v>1.1657865807304824</v>
      </c>
      <c r="L113" s="5">
        <f t="shared" si="20"/>
        <v>2.7839395773477822</v>
      </c>
      <c r="N113" s="5">
        <f t="shared" si="26"/>
        <v>0.33300882128051812</v>
      </c>
      <c r="O113" s="5">
        <f t="shared" si="21"/>
        <v>0.99684991842944559</v>
      </c>
      <c r="P113" s="5">
        <f t="shared" si="22"/>
        <v>2.4997245453304728</v>
      </c>
    </row>
    <row r="114" spans="2:16">
      <c r="B114" s="5">
        <f t="shared" si="23"/>
        <v>535</v>
      </c>
      <c r="C114" s="5">
        <f t="shared" si="15"/>
        <v>3361.5041393410788</v>
      </c>
      <c r="D114" s="5">
        <f t="shared" si="16"/>
        <v>-0.4350144960596396</v>
      </c>
      <c r="F114" s="5">
        <f t="shared" si="24"/>
        <v>8.4037603483526971E-2</v>
      </c>
      <c r="G114" s="5">
        <f t="shared" si="17"/>
        <v>1.2751968524359594</v>
      </c>
      <c r="H114" s="5">
        <f t="shared" si="18"/>
        <v>2.9507599725842</v>
      </c>
      <c r="J114" s="5">
        <f t="shared" si="25"/>
        <v>0.16807520696705394</v>
      </c>
      <c r="K114" s="5">
        <f t="shared" si="19"/>
        <v>1.211492602396679</v>
      </c>
      <c r="L114" s="5">
        <f t="shared" si="20"/>
        <v>2.7728939018647898</v>
      </c>
      <c r="N114" s="5">
        <f t="shared" si="26"/>
        <v>0.33615041393410788</v>
      </c>
      <c r="O114" s="5">
        <f t="shared" si="21"/>
        <v>1.027697106212824</v>
      </c>
      <c r="P114" s="5">
        <f t="shared" si="22"/>
        <v>2.4836999480447992</v>
      </c>
    </row>
    <row r="115" spans="2:16">
      <c r="B115" s="5">
        <f t="shared" si="23"/>
        <v>540</v>
      </c>
      <c r="C115" s="5">
        <f t="shared" si="15"/>
        <v>3392.9200658769764</v>
      </c>
      <c r="D115" s="5">
        <f t="shared" si="16"/>
        <v>-0.42440467132846871</v>
      </c>
      <c r="F115" s="5">
        <f t="shared" si="24"/>
        <v>8.4823001646924412E-2</v>
      </c>
      <c r="G115" s="5">
        <f t="shared" si="17"/>
        <v>1.3299393392396788</v>
      </c>
      <c r="H115" s="5">
        <f t="shared" si="18"/>
        <v>2.9443283503138442</v>
      </c>
      <c r="J115" s="5">
        <f t="shared" si="25"/>
        <v>0.16964600329384882</v>
      </c>
      <c r="K115" s="5">
        <f t="shared" si="19"/>
        <v>1.2593573613353457</v>
      </c>
      <c r="L115" s="5">
        <f t="shared" si="20"/>
        <v>2.7613216490695187</v>
      </c>
      <c r="N115" s="5">
        <f t="shared" si="26"/>
        <v>0.33929200658769765</v>
      </c>
      <c r="O115" s="5">
        <f t="shared" si="21"/>
        <v>1.0593289617841015</v>
      </c>
      <c r="P115" s="5">
        <f t="shared" si="22"/>
        <v>2.4671847348205458</v>
      </c>
    </row>
    <row r="116" spans="2:16">
      <c r="B116" s="5">
        <f t="shared" si="23"/>
        <v>545</v>
      </c>
      <c r="C116" s="5">
        <f t="shared" si="15"/>
        <v>3424.3359924128745</v>
      </c>
      <c r="D116" s="5">
        <f t="shared" si="16"/>
        <v>-0.41369615055328668</v>
      </c>
      <c r="F116" s="5">
        <f t="shared" si="24"/>
        <v>8.5608399810321867E-2</v>
      </c>
      <c r="G116" s="5">
        <f t="shared" si="17"/>
        <v>1.3878295005674339</v>
      </c>
      <c r="H116" s="5">
        <f t="shared" si="18"/>
        <v>2.9375373710483244</v>
      </c>
      <c r="J116" s="5">
        <f t="shared" si="25"/>
        <v>0.17121679962064373</v>
      </c>
      <c r="K116" s="5">
        <f t="shared" si="19"/>
        <v>1.3095111792250738</v>
      </c>
      <c r="L116" s="5">
        <f t="shared" si="20"/>
        <v>2.7491860849286791</v>
      </c>
      <c r="N116" s="5">
        <f t="shared" si="26"/>
        <v>0.34243359924128747</v>
      </c>
      <c r="O116" s="5">
        <f t="shared" si="21"/>
        <v>1.0917448349979439</v>
      </c>
      <c r="P116" s="5">
        <f t="shared" si="22"/>
        <v>2.4501633820158562</v>
      </c>
    </row>
    <row r="117" spans="2:16">
      <c r="B117" s="5">
        <f t="shared" si="23"/>
        <v>550</v>
      </c>
      <c r="C117" s="5">
        <f t="shared" si="15"/>
        <v>3455.7519189487725</v>
      </c>
      <c r="D117" s="5">
        <f t="shared" si="16"/>
        <v>-0.40288893373409373</v>
      </c>
      <c r="F117" s="5">
        <f t="shared" si="24"/>
        <v>8.6393797973719322E-2</v>
      </c>
      <c r="G117" s="5">
        <f t="shared" si="17"/>
        <v>1.449130612370503</v>
      </c>
      <c r="H117" s="5">
        <f t="shared" si="18"/>
        <v>2.9303558586701355</v>
      </c>
      <c r="J117" s="5">
        <f t="shared" si="25"/>
        <v>0.17278759594743864</v>
      </c>
      <c r="K117" s="5">
        <f t="shared" si="19"/>
        <v>1.3620925668392381</v>
      </c>
      <c r="L117" s="5">
        <f t="shared" si="20"/>
        <v>2.7364473556135218</v>
      </c>
      <c r="N117" s="5">
        <f t="shared" si="26"/>
        <v>0.34557519189487729</v>
      </c>
      <c r="O117" s="5">
        <f t="shared" si="21"/>
        <v>1.1249404932928331</v>
      </c>
      <c r="P117" s="5">
        <f t="shared" si="22"/>
        <v>2.4326204775665712</v>
      </c>
    </row>
    <row r="118" spans="2:16">
      <c r="B118" s="5">
        <f t="shared" si="23"/>
        <v>555</v>
      </c>
      <c r="C118" s="5">
        <f t="shared" si="15"/>
        <v>3487.1678454846706</v>
      </c>
      <c r="D118" s="5">
        <f t="shared" si="16"/>
        <v>-0.39198302087088999</v>
      </c>
      <c r="F118" s="5">
        <f t="shared" si="24"/>
        <v>8.7179196137116763E-2</v>
      </c>
      <c r="G118" s="5">
        <f t="shared" si="17"/>
        <v>1.5141351183883196</v>
      </c>
      <c r="H118" s="5">
        <f t="shared" si="18"/>
        <v>2.9227490217153851</v>
      </c>
      <c r="J118" s="5">
        <f t="shared" si="25"/>
        <v>0.17435839227423353</v>
      </c>
      <c r="K118" s="5">
        <f t="shared" si="19"/>
        <v>1.417248422631106</v>
      </c>
      <c r="L118" s="5">
        <f t="shared" si="20"/>
        <v>2.7230622030641594</v>
      </c>
      <c r="N118" s="5">
        <f t="shared" si="26"/>
        <v>0.34871678454846705</v>
      </c>
      <c r="O118" s="5">
        <f t="shared" si="21"/>
        <v>1.1589076274451191</v>
      </c>
      <c r="P118" s="5">
        <f t="shared" si="22"/>
        <v>2.4145408375670447</v>
      </c>
    </row>
    <row r="119" spans="2:16">
      <c r="B119" s="5">
        <f t="shared" si="23"/>
        <v>560</v>
      </c>
      <c r="C119" s="5">
        <f t="shared" si="15"/>
        <v>3518.5837720205682</v>
      </c>
      <c r="D119" s="5">
        <f t="shared" si="16"/>
        <v>-0.38097841196367555</v>
      </c>
      <c r="F119" s="5">
        <f t="shared" si="24"/>
        <v>8.7964594300514204E-2</v>
      </c>
      <c r="G119" s="5">
        <f t="shared" si="17"/>
        <v>1.5831685811114551</v>
      </c>
      <c r="H119" s="5">
        <f t="shared" si="18"/>
        <v>2.9146779276670847</v>
      </c>
      <c r="J119" s="5">
        <f t="shared" si="25"/>
        <v>0.17592918860102841</v>
      </c>
      <c r="K119" s="5">
        <f t="shared" si="19"/>
        <v>1.475134111911641</v>
      </c>
      <c r="L119" s="5">
        <f t="shared" si="20"/>
        <v>2.7089836595174677</v>
      </c>
      <c r="N119" s="5">
        <f t="shared" si="26"/>
        <v>0.35185837720205682</v>
      </c>
      <c r="O119" s="5">
        <f t="shared" si="21"/>
        <v>1.193633323302818</v>
      </c>
      <c r="P119" s="5">
        <f t="shared" si="22"/>
        <v>2.3959096400113276</v>
      </c>
    </row>
    <row r="120" spans="2:16">
      <c r="B120" s="5">
        <f t="shared" si="23"/>
        <v>565</v>
      </c>
      <c r="C120" s="5">
        <f t="shared" si="15"/>
        <v>3549.9996985564662</v>
      </c>
      <c r="D120" s="5">
        <f t="shared" si="16"/>
        <v>-0.36987510701244986</v>
      </c>
      <c r="F120" s="5">
        <f t="shared" si="24"/>
        <v>8.8749992463911659E-2</v>
      </c>
      <c r="G120" s="5">
        <f t="shared" si="17"/>
        <v>1.6565942483089773</v>
      </c>
      <c r="H120" s="5">
        <f t="shared" si="18"/>
        <v>2.9060988857881371</v>
      </c>
      <c r="J120" s="5">
        <f t="shared" si="25"/>
        <v>0.17749998492782332</v>
      </c>
      <c r="K120" s="5">
        <f t="shared" si="19"/>
        <v>1.5359133782957477</v>
      </c>
      <c r="L120" s="5">
        <f t="shared" si="20"/>
        <v>2.6941607220062416</v>
      </c>
      <c r="N120" s="5">
        <f t="shared" si="26"/>
        <v>0.35499996985564664</v>
      </c>
      <c r="O120" s="5">
        <f t="shared" si="21"/>
        <v>1.229099503032022</v>
      </c>
      <c r="P120" s="5">
        <f t="shared" si="22"/>
        <v>2.3767125768744677</v>
      </c>
    </row>
    <row r="121" spans="2:16">
      <c r="B121" s="5">
        <f t="shared" si="23"/>
        <v>570</v>
      </c>
      <c r="C121" s="5">
        <f t="shared" si="15"/>
        <v>3581.4156250923643</v>
      </c>
      <c r="D121" s="5">
        <f t="shared" si="16"/>
        <v>-0.35867310601721347</v>
      </c>
      <c r="F121" s="5">
        <f t="shared" si="24"/>
        <v>8.9535390627309114E-2</v>
      </c>
      <c r="G121" s="5">
        <f t="shared" si="17"/>
        <v>1.7348183376250272</v>
      </c>
      <c r="H121" s="5">
        <f t="shared" si="18"/>
        <v>2.8969627201484158</v>
      </c>
      <c r="J121" s="5">
        <f t="shared" si="25"/>
        <v>0.17907078125461823</v>
      </c>
      <c r="K121" s="5">
        <f t="shared" si="19"/>
        <v>1.5997580248580754</v>
      </c>
      <c r="L121" s="5">
        <f t="shared" si="20"/>
        <v>2.6785380090794622</v>
      </c>
      <c r="N121" s="5">
        <f t="shared" si="26"/>
        <v>0.35814156250923646</v>
      </c>
      <c r="O121" s="5">
        <f t="shared" si="21"/>
        <v>1.2652823412343777</v>
      </c>
      <c r="P121" s="5">
        <f t="shared" si="22"/>
        <v>2.3569360255345861</v>
      </c>
    </row>
    <row r="122" spans="2:16">
      <c r="B122" s="5">
        <f t="shared" si="23"/>
        <v>575</v>
      </c>
      <c r="C122" s="5">
        <f t="shared" si="15"/>
        <v>3612.8315516282619</v>
      </c>
      <c r="D122" s="5">
        <f t="shared" si="16"/>
        <v>-0.34737240897796628</v>
      </c>
      <c r="F122" s="5">
        <f t="shared" si="24"/>
        <v>9.0320788790706555E-2</v>
      </c>
      <c r="G122" s="5">
        <f t="shared" si="17"/>
        <v>1.8182961574314178</v>
      </c>
      <c r="H122" s="5">
        <f t="shared" si="18"/>
        <v>2.8872139104084726</v>
      </c>
      <c r="J122" s="5">
        <f t="shared" si="25"/>
        <v>0.18064157758141311</v>
      </c>
      <c r="K122" s="5">
        <f t="shared" si="19"/>
        <v>1.6668472846018401</v>
      </c>
      <c r="L122" s="5">
        <f t="shared" si="20"/>
        <v>2.6620554037349806</v>
      </c>
      <c r="N122" s="5">
        <f t="shared" si="26"/>
        <v>0.36128315516282622</v>
      </c>
      <c r="O122" s="5">
        <f t="shared" si="21"/>
        <v>1.3021516634536618</v>
      </c>
      <c r="P122" s="5">
        <f t="shared" si="22"/>
        <v>2.3365672402717896</v>
      </c>
    </row>
    <row r="123" spans="2:16">
      <c r="B123" s="5">
        <f t="shared" si="23"/>
        <v>580</v>
      </c>
      <c r="C123" s="5">
        <f t="shared" si="15"/>
        <v>3644.2474781641599</v>
      </c>
      <c r="D123" s="5">
        <f t="shared" si="16"/>
        <v>-0.33597301589470796</v>
      </c>
      <c r="F123" s="5">
        <f t="shared" si="24"/>
        <v>9.1106186954103996E-2</v>
      </c>
      <c r="G123" s="5">
        <f t="shared" si="17"/>
        <v>1.9075391986193095</v>
      </c>
      <c r="H123" s="5">
        <f t="shared" si="18"/>
        <v>2.8767895728616133</v>
      </c>
      <c r="J123" s="5">
        <f t="shared" si="25"/>
        <v>0.18221237390820799</v>
      </c>
      <c r="K123" s="5">
        <f t="shared" si="19"/>
        <v>1.737366777702553</v>
      </c>
      <c r="L123" s="5">
        <f t="shared" si="20"/>
        <v>2.6446476889565571</v>
      </c>
      <c r="N123" s="5">
        <f t="shared" si="26"/>
        <v>0.36442474781641598</v>
      </c>
      <c r="O123" s="5">
        <f t="shared" si="21"/>
        <v>1.3396703370836776</v>
      </c>
      <c r="P123" s="5">
        <f t="shared" si="22"/>
        <v>2.3155945642146682</v>
      </c>
    </row>
    <row r="124" spans="2:16">
      <c r="B124" s="5">
        <f t="shared" si="23"/>
        <v>585</v>
      </c>
      <c r="C124" s="5">
        <f t="shared" si="15"/>
        <v>3675.663404700058</v>
      </c>
      <c r="D124" s="5">
        <f t="shared" si="16"/>
        <v>-0.32447492676743883</v>
      </c>
      <c r="F124" s="5">
        <f t="shared" si="24"/>
        <v>9.1891585117501451E-2</v>
      </c>
      <c r="G124" s="5">
        <f t="shared" si="17"/>
        <v>2.0031233481004396</v>
      </c>
      <c r="H124" s="5">
        <f t="shared" si="18"/>
        <v>2.8656182479828232</v>
      </c>
      <c r="J124" s="5">
        <f t="shared" si="25"/>
        <v>0.1837831702350029</v>
      </c>
      <c r="K124" s="5">
        <f t="shared" si="19"/>
        <v>1.8115069258299126</v>
      </c>
      <c r="L124" s="5">
        <f t="shared" si="20"/>
        <v>2.6262441855085892</v>
      </c>
      <c r="N124" s="5">
        <f t="shared" si="26"/>
        <v>0.3675663404700058</v>
      </c>
      <c r="O124" s="5">
        <f t="shared" si="21"/>
        <v>1.3777936674974889</v>
      </c>
      <c r="P124" s="5">
        <f t="shared" si="22"/>
        <v>2.2940076616243776</v>
      </c>
    </row>
    <row r="125" spans="2:16">
      <c r="B125" s="5">
        <f t="shared" si="23"/>
        <v>590</v>
      </c>
      <c r="C125" s="5">
        <f t="shared" si="15"/>
        <v>3707.079331235956</v>
      </c>
      <c r="D125" s="5">
        <f t="shared" si="16"/>
        <v>-0.31287814159615879</v>
      </c>
      <c r="F125" s="5">
        <f t="shared" si="24"/>
        <v>9.2676983280898906E-2</v>
      </c>
      <c r="G125" s="5">
        <f t="shared" si="17"/>
        <v>2.1056983881499258</v>
      </c>
      <c r="H125" s="5">
        <f t="shared" si="18"/>
        <v>2.853618453026439</v>
      </c>
      <c r="J125" s="5">
        <f t="shared" si="25"/>
        <v>0.18535396656179781</v>
      </c>
      <c r="K125" s="5">
        <f t="shared" si="19"/>
        <v>1.8894606610443758</v>
      </c>
      <c r="L125" s="5">
        <f t="shared" si="20"/>
        <v>2.6067684060128982</v>
      </c>
      <c r="N125" s="5">
        <f t="shared" si="26"/>
        <v>0.37070793312359562</v>
      </c>
      <c r="O125" s="5">
        <f t="shared" si="21"/>
        <v>1.4164688152887122</v>
      </c>
      <c r="P125" s="5">
        <f t="shared" si="22"/>
        <v>2.2717977697972342</v>
      </c>
    </row>
    <row r="126" spans="2:16">
      <c r="B126" s="5">
        <f t="shared" si="23"/>
        <v>595</v>
      </c>
      <c r="C126" s="5">
        <f t="shared" si="15"/>
        <v>3738.4952577718536</v>
      </c>
      <c r="D126" s="5">
        <f t="shared" si="16"/>
        <v>-0.30118266038086794</v>
      </c>
      <c r="F126" s="5">
        <f t="shared" si="24"/>
        <v>9.3462381444296347E-2</v>
      </c>
      <c r="G126" s="5">
        <f t="shared" si="17"/>
        <v>2.215998952207515</v>
      </c>
      <c r="H126" s="5">
        <f t="shared" si="18"/>
        <v>2.8406969487640223</v>
      </c>
      <c r="J126" s="5">
        <f t="shared" si="25"/>
        <v>0.18692476288859269</v>
      </c>
      <c r="K126" s="5">
        <f t="shared" si="19"/>
        <v>1.9714202279304698</v>
      </c>
      <c r="L126" s="5">
        <f t="shared" si="20"/>
        <v>2.5861377451119072</v>
      </c>
      <c r="N126" s="5">
        <f t="shared" si="26"/>
        <v>0.37384952577718539</v>
      </c>
      <c r="O126" s="5">
        <f t="shared" si="21"/>
        <v>1.4556342537611022</v>
      </c>
      <c r="P126" s="5">
        <f t="shared" si="22"/>
        <v>2.24895796912012</v>
      </c>
    </row>
    <row r="127" spans="2:16">
      <c r="B127" s="5">
        <f t="shared" si="23"/>
        <v>600</v>
      </c>
      <c r="C127" s="5">
        <f t="shared" si="15"/>
        <v>3769.9111843077517</v>
      </c>
      <c r="D127" s="5">
        <f t="shared" si="16"/>
        <v>-0.28938848312156618</v>
      </c>
      <c r="F127" s="5">
        <f t="shared" si="24"/>
        <v>9.4247779607693802E-2</v>
      </c>
      <c r="G127" s="5">
        <f t="shared" si="17"/>
        <v>2.3348571001655389</v>
      </c>
      <c r="H127" s="5">
        <f t="shared" si="18"/>
        <v>2.8267466579629916</v>
      </c>
      <c r="J127" s="5">
        <f t="shared" si="25"/>
        <v>0.1884955592153876</v>
      </c>
      <c r="K127" s="5">
        <f t="shared" si="19"/>
        <v>2.0575728329205112</v>
      </c>
      <c r="L127" s="5">
        <f t="shared" si="20"/>
        <v>2.5642632330573747</v>
      </c>
      <c r="N127" s="5">
        <f t="shared" si="26"/>
        <v>0.37699111843077521</v>
      </c>
      <c r="O127" s="5">
        <f t="shared" si="21"/>
        <v>1.4952192890899265</v>
      </c>
      <c r="P127" s="5">
        <f t="shared" si="22"/>
        <v>2.2254834689250398</v>
      </c>
    </row>
    <row r="128" spans="2:16">
      <c r="B128" s="5">
        <f t="shared" si="23"/>
        <v>605</v>
      </c>
      <c r="C128" s="5">
        <f t="shared" si="15"/>
        <v>3801.3271108436497</v>
      </c>
      <c r="D128" s="5">
        <f t="shared" si="16"/>
        <v>-0.2774956098182535</v>
      </c>
      <c r="F128" s="5">
        <f t="shared" si="24"/>
        <v>9.5033177771091243E-2</v>
      </c>
      <c r="G128" s="5">
        <f t="shared" si="17"/>
        <v>2.4632166422891366</v>
      </c>
      <c r="H128" s="5">
        <f t="shared" si="18"/>
        <v>2.8116441594275638</v>
      </c>
      <c r="J128" s="5">
        <f t="shared" si="25"/>
        <v>0.19006635554218249</v>
      </c>
      <c r="K128" s="5">
        <f t="shared" si="19"/>
        <v>2.148094845314136</v>
      </c>
      <c r="L128" s="5">
        <f t="shared" si="20"/>
        <v>2.5410493897307393</v>
      </c>
      <c r="N128" s="5">
        <f t="shared" si="26"/>
        <v>0.38013271108436497</v>
      </c>
      <c r="O128" s="5">
        <f t="shared" si="21"/>
        <v>1.5351436687228004</v>
      </c>
      <c r="P128" s="5">
        <f t="shared" si="22"/>
        <v>2.2013719057645642</v>
      </c>
    </row>
    <row r="129" spans="2:16">
      <c r="B129" s="5">
        <f t="shared" si="23"/>
        <v>610</v>
      </c>
      <c r="C129" s="5">
        <f t="shared" si="15"/>
        <v>3832.7430373795478</v>
      </c>
      <c r="D129" s="5">
        <f t="shared" si="16"/>
        <v>-0.26550404047092979</v>
      </c>
      <c r="F129" s="5">
        <f t="shared" si="24"/>
        <v>9.5818575934488698E-2</v>
      </c>
      <c r="G129" s="5">
        <f t="shared" si="17"/>
        <v>2.602149260278082</v>
      </c>
      <c r="H129" s="5">
        <f t="shared" si="18"/>
        <v>2.7952466652709984</v>
      </c>
      <c r="J129" s="5">
        <f t="shared" si="25"/>
        <v>0.1916371518689774</v>
      </c>
      <c r="K129" s="5">
        <f t="shared" si="19"/>
        <v>2.2431442031052566</v>
      </c>
      <c r="L129" s="5">
        <f t="shared" si="20"/>
        <v>2.5163942282712948</v>
      </c>
      <c r="N129" s="5">
        <f t="shared" si="26"/>
        <v>0.38327430373795479</v>
      </c>
      <c r="O129" s="5">
        <f t="shared" si="21"/>
        <v>1.5753173063491102</v>
      </c>
      <c r="P129" s="5">
        <f t="shared" si="22"/>
        <v>2.1766236495839872</v>
      </c>
    </row>
    <row r="130" spans="2:16">
      <c r="B130" s="5">
        <f t="shared" si="23"/>
        <v>615</v>
      </c>
      <c r="C130" s="5">
        <f t="shared" si="15"/>
        <v>3864.1589639154454</v>
      </c>
      <c r="D130" s="5">
        <f t="shared" si="16"/>
        <v>-0.2534137750795955</v>
      </c>
      <c r="F130" s="5">
        <f t="shared" si="24"/>
        <v>9.6603974097886139E-2</v>
      </c>
      <c r="G130" s="5">
        <f t="shared" si="17"/>
        <v>2.7528723126845467</v>
      </c>
      <c r="H130" s="5">
        <f t="shared" si="18"/>
        <v>2.7773883708600975</v>
      </c>
      <c r="J130" s="5">
        <f t="shared" si="25"/>
        <v>0.19320794819577228</v>
      </c>
      <c r="K130" s="5">
        <f t="shared" si="19"/>
        <v>2.3428506288282098</v>
      </c>
      <c r="L130" s="5">
        <f t="shared" si="20"/>
        <v>2.4901894724554792</v>
      </c>
      <c r="N130" s="5">
        <f t="shared" si="26"/>
        <v>0.38641589639154456</v>
      </c>
      <c r="O130" s="5">
        <f t="shared" si="21"/>
        <v>1.6156401538523211</v>
      </c>
      <c r="P130" s="5">
        <f t="shared" si="22"/>
        <v>2.1512421120280862</v>
      </c>
    </row>
    <row r="131" spans="2:16">
      <c r="B131" s="5">
        <f t="shared" si="23"/>
        <v>620</v>
      </c>
      <c r="C131" s="5">
        <f t="shared" si="15"/>
        <v>3895.5748904513434</v>
      </c>
      <c r="D131" s="5">
        <f t="shared" si="16"/>
        <v>-0.24122481364425019</v>
      </c>
      <c r="F131" s="5">
        <f t="shared" si="24"/>
        <v>9.7389372261283594E-2</v>
      </c>
      <c r="G131" s="5">
        <f t="shared" si="17"/>
        <v>2.9167679142284655</v>
      </c>
      <c r="H131" s="5">
        <f t="shared" si="18"/>
        <v>2.7578760476677315</v>
      </c>
      <c r="J131" s="5">
        <f t="shared" si="25"/>
        <v>0.19477874452256719</v>
      </c>
      <c r="K131" s="5">
        <f t="shared" si="19"/>
        <v>2.4473032256674574</v>
      </c>
      <c r="L131" s="5">
        <f t="shared" si="20"/>
        <v>2.4623210698245206</v>
      </c>
      <c r="N131" s="5">
        <f t="shared" si="26"/>
        <v>0.38955748904513438</v>
      </c>
      <c r="O131" s="5">
        <f t="shared" si="21"/>
        <v>1.6560022517288795</v>
      </c>
      <c r="P131" s="5">
        <f t="shared" si="22"/>
        <v>2.1252340498355382</v>
      </c>
    </row>
    <row r="132" spans="2:16">
      <c r="B132" s="5">
        <f t="shared" si="23"/>
        <v>625</v>
      </c>
      <c r="C132" s="5">
        <f t="shared" si="15"/>
        <v>3926.9908169872415</v>
      </c>
      <c r="D132" s="5">
        <f t="shared" si="16"/>
        <v>-0.22893715616489385</v>
      </c>
      <c r="F132" s="5">
        <f t="shared" si="24"/>
        <v>9.8174770424681049E-2</v>
      </c>
      <c r="G132" s="5">
        <f t="shared" si="17"/>
        <v>3.095402353670317</v>
      </c>
      <c r="H132" s="5">
        <f t="shared" si="18"/>
        <v>2.7364837317515152</v>
      </c>
      <c r="J132" s="5">
        <f t="shared" si="25"/>
        <v>0.1963495408493621</v>
      </c>
      <c r="K132" s="5">
        <f t="shared" si="19"/>
        <v>2.5565350172080548</v>
      </c>
      <c r="L132" s="5">
        <f t="shared" si="20"/>
        <v>2.4326701029812283</v>
      </c>
      <c r="N132" s="5">
        <f t="shared" si="26"/>
        <v>0.3926990816987242</v>
      </c>
      <c r="O132" s="5">
        <f t="shared" si="21"/>
        <v>1.6962839891424146</v>
      </c>
      <c r="P132" s="5">
        <f t="shared" si="22"/>
        <v>2.0986098550054693</v>
      </c>
    </row>
    <row r="133" spans="2:16">
      <c r="B133" s="5">
        <f t="shared" si="23"/>
        <v>630</v>
      </c>
      <c r="C133" s="5">
        <f t="shared" si="15"/>
        <v>3958.4067435231395</v>
      </c>
      <c r="D133" s="5">
        <f t="shared" si="16"/>
        <v>-0.2165508026415266</v>
      </c>
      <c r="F133" s="5">
        <f t="shared" si="24"/>
        <v>9.896016858807849E-2</v>
      </c>
      <c r="G133" s="5">
        <f t="shared" si="17"/>
        <v>3.2905440161365176</v>
      </c>
      <c r="H133" s="5">
        <f t="shared" si="18"/>
        <v>2.7129463503597946</v>
      </c>
      <c r="J133" s="5">
        <f t="shared" si="25"/>
        <v>0.19792033717615698</v>
      </c>
      <c r="K133" s="5">
        <f t="shared" si="19"/>
        <v>2.6705040383141645</v>
      </c>
      <c r="L133" s="5">
        <f t="shared" si="20"/>
        <v>2.4011142234351137</v>
      </c>
      <c r="N133" s="5">
        <f t="shared" si="26"/>
        <v>0.39584067435231396</v>
      </c>
      <c r="O133" s="5">
        <f t="shared" si="21"/>
        <v>1.7363566027116215</v>
      </c>
      <c r="P133" s="5">
        <f t="shared" si="22"/>
        <v>2.0713838222493033</v>
      </c>
    </row>
    <row r="134" spans="2:16">
      <c r="B134" s="5">
        <f t="shared" si="23"/>
        <v>635</v>
      </c>
      <c r="C134" s="5">
        <f t="shared" si="15"/>
        <v>3989.8226700590371</v>
      </c>
      <c r="D134" s="5">
        <f t="shared" si="16"/>
        <v>-0.20406575307414865</v>
      </c>
      <c r="F134" s="5">
        <f t="shared" si="24"/>
        <v>9.9745566751475931E-2</v>
      </c>
      <c r="G134" s="5">
        <f t="shared" si="17"/>
        <v>3.5041764693452784</v>
      </c>
      <c r="H134" s="5">
        <f t="shared" si="18"/>
        <v>2.686952137259909</v>
      </c>
      <c r="J134" s="5">
        <f t="shared" si="25"/>
        <v>0.19949113350295186</v>
      </c>
      <c r="K134" s="5">
        <f t="shared" si="19"/>
        <v>2.7890707121198783</v>
      </c>
      <c r="L134" s="5">
        <f t="shared" si="20"/>
        <v>2.3675297536792574</v>
      </c>
      <c r="N134" s="5">
        <f t="shared" si="26"/>
        <v>0.39898226700590372</v>
      </c>
      <c r="O134" s="5">
        <f t="shared" si="21"/>
        <v>1.7760829389692756</v>
      </c>
      <c r="P134" s="5">
        <f t="shared" si="22"/>
        <v>2.0435743832647741</v>
      </c>
    </row>
    <row r="135" spans="2:16">
      <c r="B135" s="5">
        <f t="shared" si="23"/>
        <v>640</v>
      </c>
      <c r="C135" s="5">
        <f t="shared" si="15"/>
        <v>4021.2385965949352</v>
      </c>
      <c r="D135" s="5">
        <f t="shared" si="16"/>
        <v>-0.19148200746275967</v>
      </c>
      <c r="F135" s="5">
        <f t="shared" si="24"/>
        <v>0.10053096491487339</v>
      </c>
      <c r="G135" s="5">
        <f t="shared" si="17"/>
        <v>3.7385008935881214</v>
      </c>
      <c r="H135" s="5">
        <f t="shared" si="18"/>
        <v>2.6581337344437075</v>
      </c>
      <c r="J135" s="5">
        <f t="shared" si="25"/>
        <v>0.20106192982974677</v>
      </c>
      <c r="K135" s="5">
        <f t="shared" si="19"/>
        <v>2.9119715017210477</v>
      </c>
      <c r="L135" s="5">
        <f t="shared" si="20"/>
        <v>2.3317946199248833</v>
      </c>
      <c r="N135" s="5">
        <f t="shared" si="26"/>
        <v>0.40212385965949354</v>
      </c>
      <c r="O135" s="5">
        <f t="shared" si="21"/>
        <v>1.8153184989263629</v>
      </c>
      <c r="P135" s="5">
        <f t="shared" si="22"/>
        <v>2.015204296697588</v>
      </c>
    </row>
    <row r="136" spans="2:16">
      <c r="B136" s="5">
        <f t="shared" si="23"/>
        <v>645</v>
      </c>
      <c r="C136" s="5">
        <f t="shared" ref="C136:C199" si="27">2*PI()*B136</f>
        <v>4052.6545231308332</v>
      </c>
      <c r="D136" s="5">
        <f t="shared" ref="D136:D199" si="28">C136*C136*$C$3*$C$2-1</f>
        <v>-0.17879956580735989</v>
      </c>
      <c r="F136" s="5">
        <f t="shared" si="24"/>
        <v>0.10131636307827084</v>
      </c>
      <c r="G136" s="5">
        <f t="shared" ref="G136:G199" si="29">($D136+1)/SQRT(D136*D136+F136*F136)</f>
        <v>3.9959180290179077</v>
      </c>
      <c r="H136" s="5">
        <f t="shared" ref="H136:H199" si="30">ATAN2(D136,F136)</f>
        <v>2.6260580013573485</v>
      </c>
      <c r="J136" s="5">
        <f t="shared" si="25"/>
        <v>0.20263272615654168</v>
      </c>
      <c r="K136" s="5">
        <f t="shared" ref="K136:K199" si="31">($D136+1)/SQRT(D136*D136+J136*J136)</f>
        <v>3.0387892559916674</v>
      </c>
      <c r="L136" s="5">
        <f t="shared" ref="L136:L199" si="32">ATAN2(D136,J136)</f>
        <v>2.2937922838410238</v>
      </c>
      <c r="N136" s="5">
        <f t="shared" si="26"/>
        <v>0.40526545231308336</v>
      </c>
      <c r="O136" s="5">
        <f t="shared" ref="O136:O199" si="33">($D136+1)/SQRT(D136*D136+N136*N136)</f>
        <v>1.8539127742149586</v>
      </c>
      <c r="P136" s="5">
        <f t="shared" ref="P136:P199" si="34">ATAN2(D136,N136)</f>
        <v>1.9863007824053578</v>
      </c>
    </row>
    <row r="137" spans="2:16">
      <c r="B137" s="5">
        <f t="shared" ref="B137:B200" si="35">B136+5</f>
        <v>650</v>
      </c>
      <c r="C137" s="5">
        <f t="shared" si="27"/>
        <v>4084.0704496667308</v>
      </c>
      <c r="D137" s="5">
        <f t="shared" si="28"/>
        <v>-0.16601842810794931</v>
      </c>
      <c r="F137" s="5">
        <f t="shared" si="24"/>
        <v>0.10210176124166828</v>
      </c>
      <c r="G137" s="5">
        <f t="shared" si="29"/>
        <v>4.2789734864582361</v>
      </c>
      <c r="H137" s="5">
        <f t="shared" si="30"/>
        <v>2.5902148185672473</v>
      </c>
      <c r="J137" s="5">
        <f t="shared" si="25"/>
        <v>0.20420352248333656</v>
      </c>
      <c r="K137" s="5">
        <f t="shared" si="31"/>
        <v>3.1689213293519174</v>
      </c>
      <c r="L137" s="5">
        <f t="shared" si="32"/>
        <v>2.2534168275974982</v>
      </c>
      <c r="N137" s="5">
        <f t="shared" si="26"/>
        <v>0.40840704496667313</v>
      </c>
      <c r="O137" s="5">
        <f t="shared" si="33"/>
        <v>1.8917108729445897</v>
      </c>
      <c r="P137" s="5">
        <f t="shared" si="34"/>
        <v>1.9568955889189203</v>
      </c>
    </row>
    <row r="138" spans="2:16">
      <c r="B138" s="5">
        <f t="shared" si="35"/>
        <v>655</v>
      </c>
      <c r="C138" s="5">
        <f t="shared" si="27"/>
        <v>4115.4863762026289</v>
      </c>
      <c r="D138" s="5">
        <f t="shared" si="28"/>
        <v>-0.15313859436452759</v>
      </c>
      <c r="F138" s="5">
        <f t="shared" si="24"/>
        <v>0.10288715940506572</v>
      </c>
      <c r="G138" s="5">
        <f t="shared" si="29"/>
        <v>4.5902405914288247</v>
      </c>
      <c r="H138" s="5">
        <f t="shared" si="30"/>
        <v>2.5500056923247936</v>
      </c>
      <c r="J138" s="5">
        <f t="shared" si="25"/>
        <v>0.20577431881013145</v>
      </c>
      <c r="K138" s="5">
        <f t="shared" si="31"/>
        <v>3.3015474829235232</v>
      </c>
      <c r="L138" s="5">
        <f t="shared" si="32"/>
        <v>2.2105793003482921</v>
      </c>
      <c r="N138" s="5">
        <f t="shared" si="26"/>
        <v>0.41154863762026289</v>
      </c>
      <c r="O138" s="5">
        <f t="shared" si="33"/>
        <v>1.9285554200076995</v>
      </c>
      <c r="P138" s="5">
        <f t="shared" si="34"/>
        <v>1.9270249839019939</v>
      </c>
    </row>
    <row r="139" spans="2:16">
      <c r="B139" s="5">
        <f t="shared" si="35"/>
        <v>660</v>
      </c>
      <c r="C139" s="5">
        <f t="shared" si="27"/>
        <v>4146.9023027385265</v>
      </c>
      <c r="D139" s="5">
        <f t="shared" si="28"/>
        <v>-0.14016006457709529</v>
      </c>
      <c r="F139" s="5">
        <f t="shared" si="24"/>
        <v>0.10367255756846316</v>
      </c>
      <c r="G139" s="5">
        <f t="shared" si="29"/>
        <v>4.9321008640092874</v>
      </c>
      <c r="H139" s="5">
        <f t="shared" si="30"/>
        <v>2.504733919170584</v>
      </c>
      <c r="J139" s="5">
        <f t="shared" si="25"/>
        <v>0.20734511513692633</v>
      </c>
      <c r="K139" s="5">
        <f t="shared" si="31"/>
        <v>3.4356007642077531</v>
      </c>
      <c r="L139" s="5">
        <f t="shared" si="32"/>
        <v>2.1652153417924636</v>
      </c>
      <c r="N139" s="5">
        <f t="shared" si="26"/>
        <v>0.41469023027385266</v>
      </c>
      <c r="O139" s="5">
        <f t="shared" si="33"/>
        <v>1.9642887016987889</v>
      </c>
      <c r="P139" s="5">
        <f t="shared" si="34"/>
        <v>1.8967296590040235</v>
      </c>
    </row>
    <row r="140" spans="2:16">
      <c r="B140" s="5">
        <f t="shared" si="35"/>
        <v>665</v>
      </c>
      <c r="C140" s="5">
        <f t="shared" si="27"/>
        <v>4178.318229274425</v>
      </c>
      <c r="D140" s="5">
        <f t="shared" si="28"/>
        <v>-0.12708283874565174</v>
      </c>
      <c r="F140" s="5">
        <f t="shared" si="24"/>
        <v>0.10445795573186063</v>
      </c>
      <c r="G140" s="5">
        <f t="shared" si="29"/>
        <v>5.3063635272199035</v>
      </c>
      <c r="H140" s="5">
        <f t="shared" si="30"/>
        <v>2.4535997205280742</v>
      </c>
      <c r="J140" s="5">
        <f t="shared" si="25"/>
        <v>0.20891591146372127</v>
      </c>
      <c r="K140" s="5">
        <f t="shared" si="31"/>
        <v>3.5697459252000696</v>
      </c>
      <c r="L140" s="5">
        <f t="shared" si="32"/>
        <v>2.1172939460016726</v>
      </c>
      <c r="N140" s="5">
        <f t="shared" si="26"/>
        <v>0.41783182292744253</v>
      </c>
      <c r="O140" s="5">
        <f t="shared" si="33"/>
        <v>1.9987550090283739</v>
      </c>
      <c r="P140" s="5">
        <f t="shared" si="34"/>
        <v>1.8660545428002862</v>
      </c>
    </row>
    <row r="141" spans="2:16">
      <c r="B141" s="5">
        <f t="shared" si="35"/>
        <v>670</v>
      </c>
      <c r="C141" s="5">
        <f t="shared" si="27"/>
        <v>4209.7341558103226</v>
      </c>
      <c r="D141" s="5">
        <f t="shared" si="28"/>
        <v>-0.11390691687019738</v>
      </c>
      <c r="F141" s="5">
        <f t="shared" si="24"/>
        <v>0.10524335389525807</v>
      </c>
      <c r="G141" s="5">
        <f t="shared" si="29"/>
        <v>5.7136447656021794</v>
      </c>
      <c r="H141" s="5">
        <f t="shared" si="30"/>
        <v>2.3957064377456767</v>
      </c>
      <c r="J141" s="5">
        <f t="shared" si="25"/>
        <v>0.21048670779051615</v>
      </c>
      <c r="K141" s="5">
        <f t="shared" si="31"/>
        <v>3.7023712534486179</v>
      </c>
      <c r="L141" s="5">
        <f t="shared" si="32"/>
        <v>2.066827008608878</v>
      </c>
      <c r="N141" s="5">
        <f t="shared" si="26"/>
        <v>0.4209734155810323</v>
      </c>
      <c r="O141" s="5">
        <f t="shared" si="33"/>
        <v>2.0318031191120731</v>
      </c>
      <c r="P141" s="5">
        <f t="shared" si="34"/>
        <v>1.8350485184778058</v>
      </c>
    </row>
    <row r="142" spans="2:16">
      <c r="B142" s="5">
        <f t="shared" si="35"/>
        <v>675</v>
      </c>
      <c r="C142" s="5">
        <f t="shared" si="27"/>
        <v>4241.1500823462211</v>
      </c>
      <c r="D142" s="5">
        <f t="shared" si="28"/>
        <v>-0.100632298950732</v>
      </c>
      <c r="F142" s="5">
        <f t="shared" si="24"/>
        <v>0.10602875205865553</v>
      </c>
      <c r="G142" s="5">
        <f t="shared" si="29"/>
        <v>6.1524151904554776</v>
      </c>
      <c r="H142" s="5">
        <f t="shared" si="30"/>
        <v>2.3300878434436836</v>
      </c>
      <c r="J142" s="5">
        <f t="shared" si="25"/>
        <v>0.21205750411731106</v>
      </c>
      <c r="K142" s="5">
        <f t="shared" si="31"/>
        <v>3.8316005664574426</v>
      </c>
      <c r="L142" s="5">
        <f t="shared" si="32"/>
        <v>2.0138790190665921</v>
      </c>
      <c r="N142" s="5">
        <f t="shared" si="26"/>
        <v>0.42411500823462212</v>
      </c>
      <c r="O142" s="5">
        <f t="shared" si="33"/>
        <v>2.0632888407504124</v>
      </c>
      <c r="P142" s="5">
        <f t="shared" si="34"/>
        <v>1.803764046449885</v>
      </c>
    </row>
    <row r="143" spans="2:16">
      <c r="B143" s="5">
        <f t="shared" si="35"/>
        <v>680</v>
      </c>
      <c r="C143" s="5">
        <f t="shared" si="27"/>
        <v>4272.5660088821187</v>
      </c>
      <c r="D143" s="5">
        <f t="shared" si="28"/>
        <v>-8.7258984987256039E-2</v>
      </c>
      <c r="F143" s="5">
        <f t="shared" si="24"/>
        <v>0.10681415022205297</v>
      </c>
      <c r="G143" s="5">
        <f t="shared" si="29"/>
        <v>6.6176466581170033</v>
      </c>
      <c r="H143" s="5">
        <f t="shared" si="30"/>
        <v>2.2557716026211425</v>
      </c>
      <c r="J143" s="5">
        <f t="shared" si="25"/>
        <v>0.21362830044410594</v>
      </c>
      <c r="K143" s="5">
        <f t="shared" si="31"/>
        <v>3.9553320067248938</v>
      </c>
      <c r="L143" s="5">
        <f t="shared" si="32"/>
        <v>1.9585759472001769</v>
      </c>
      <c r="N143" s="5">
        <f t="shared" si="26"/>
        <v>0.42725660088821188</v>
      </c>
      <c r="O143" s="5">
        <f t="shared" si="33"/>
        <v>2.0930775400806132</v>
      </c>
      <c r="P143" s="5">
        <f t="shared" si="34"/>
        <v>1.772256695994854</v>
      </c>
    </row>
    <row r="144" spans="2:16">
      <c r="B144" s="5">
        <f t="shared" si="35"/>
        <v>685</v>
      </c>
      <c r="C144" s="5">
        <f t="shared" si="27"/>
        <v>4303.9819354180163</v>
      </c>
      <c r="D144" s="5">
        <f t="shared" si="28"/>
        <v>-7.378697497976916E-2</v>
      </c>
      <c r="F144" s="5">
        <f t="shared" si="24"/>
        <v>0.10759954838545041</v>
      </c>
      <c r="G144" s="5">
        <f t="shared" si="29"/>
        <v>7.0990999127963947</v>
      </c>
      <c r="H144" s="5">
        <f t="shared" si="30"/>
        <v>2.1718980687650782</v>
      </c>
      <c r="J144" s="5">
        <f t="shared" si="25"/>
        <v>0.21519909677090082</v>
      </c>
      <c r="K144" s="5">
        <f t="shared" si="31"/>
        <v>4.0713085645327673</v>
      </c>
      <c r="L144" s="5">
        <f t="shared" si="32"/>
        <v>1.9011120914441157</v>
      </c>
      <c r="N144" s="5">
        <f t="shared" si="26"/>
        <v>0.43039819354180164</v>
      </c>
      <c r="O144" s="5">
        <f t="shared" si="33"/>
        <v>2.121046556167169</v>
      </c>
      <c r="P144" s="5">
        <f t="shared" si="34"/>
        <v>1.7405845940857723</v>
      </c>
    </row>
    <row r="145" spans="2:16">
      <c r="B145" s="5">
        <f t="shared" si="35"/>
        <v>690</v>
      </c>
      <c r="C145" s="5">
        <f t="shared" si="27"/>
        <v>4335.3978619539148</v>
      </c>
      <c r="D145" s="5">
        <f t="shared" si="28"/>
        <v>-6.0216268928271033E-2</v>
      </c>
      <c r="F145" s="5">
        <f t="shared" si="24"/>
        <v>0.10838494654884788</v>
      </c>
      <c r="G145" s="5">
        <f t="shared" si="29"/>
        <v>7.5795676303337931</v>
      </c>
      <c r="H145" s="5">
        <f t="shared" si="30"/>
        <v>2.077911820479053</v>
      </c>
      <c r="J145" s="5">
        <f t="shared" si="25"/>
        <v>0.21676989309769576</v>
      </c>
      <c r="K145" s="5">
        <f t="shared" si="31"/>
        <v>4.1772215101610177</v>
      </c>
      <c r="L145" s="5">
        <f t="shared" si="32"/>
        <v>1.8417534973440219</v>
      </c>
      <c r="N145" s="5">
        <f t="shared" si="26"/>
        <v>0.43353978619539152</v>
      </c>
      <c r="O145" s="5">
        <f t="shared" si="33"/>
        <v>2.147087415530017</v>
      </c>
      <c r="P145" s="5">
        <f t="shared" si="34"/>
        <v>1.7088078035351313</v>
      </c>
    </row>
    <row r="146" spans="2:16">
      <c r="B146" s="5">
        <f t="shared" si="35"/>
        <v>695</v>
      </c>
      <c r="C146" s="5">
        <f t="shared" si="27"/>
        <v>4366.8137884898124</v>
      </c>
      <c r="D146" s="5">
        <f t="shared" si="28"/>
        <v>-4.6546866832762546E-2</v>
      </c>
      <c r="F146" s="5">
        <f t="shared" si="24"/>
        <v>0.10917034471224532</v>
      </c>
      <c r="G146" s="5">
        <f t="shared" si="29"/>
        <v>8.0338624867095003</v>
      </c>
      <c r="H146" s="5">
        <f t="shared" si="30"/>
        <v>1.9738260828849614</v>
      </c>
      <c r="J146" s="5">
        <f t="shared" si="25"/>
        <v>0.21834068942449064</v>
      </c>
      <c r="K146" s="5">
        <f t="shared" si="31"/>
        <v>4.2708421966801717</v>
      </c>
      <c r="L146" s="5">
        <f t="shared" si="32"/>
        <v>1.7808366251739196</v>
      </c>
      <c r="N146" s="5">
        <f t="shared" si="26"/>
        <v>0.43668137884898128</v>
      </c>
      <c r="O146" s="5">
        <f t="shared" si="33"/>
        <v>2.1711077594073811</v>
      </c>
      <c r="P146" s="5">
        <f t="shared" si="34"/>
        <v>1.6769876461316224</v>
      </c>
    </row>
    <row r="147" spans="2:16">
      <c r="B147" s="5">
        <f t="shared" si="35"/>
        <v>700</v>
      </c>
      <c r="C147" s="5">
        <f t="shared" si="27"/>
        <v>4398.22971502571</v>
      </c>
      <c r="D147" s="5">
        <f t="shared" si="28"/>
        <v>-3.2778768693243032E-2</v>
      </c>
      <c r="F147" s="5">
        <f t="shared" si="24"/>
        <v>0.10995574287564276</v>
      </c>
      <c r="G147" s="5">
        <f t="shared" si="29"/>
        <v>8.429855342660991</v>
      </c>
      <c r="H147" s="5">
        <f t="shared" si="30"/>
        <v>1.8605171245436762</v>
      </c>
      <c r="J147" s="5">
        <f t="shared" si="25"/>
        <v>0.21991148575128552</v>
      </c>
      <c r="K147" s="5">
        <f t="shared" si="31"/>
        <v>4.3501708604969469</v>
      </c>
      <c r="L147" s="5">
        <f t="shared" si="32"/>
        <v>1.7187613280823768</v>
      </c>
      <c r="N147" s="5">
        <f t="shared" si="26"/>
        <v>0.43982297150257105</v>
      </c>
      <c r="O147" s="5">
        <f t="shared" si="33"/>
        <v>2.1930329080225888</v>
      </c>
      <c r="P147" s="5">
        <f t="shared" si="34"/>
        <v>1.6451859893160383</v>
      </c>
    </row>
    <row r="148" spans="2:16">
      <c r="B148" s="5">
        <f t="shared" si="35"/>
        <v>705</v>
      </c>
      <c r="C148" s="5">
        <f t="shared" si="27"/>
        <v>4429.6456415616085</v>
      </c>
      <c r="D148" s="5">
        <f t="shared" si="28"/>
        <v>-1.891197450971227E-2</v>
      </c>
      <c r="F148" s="5">
        <f t="shared" si="24"/>
        <v>0.11074114103904022</v>
      </c>
      <c r="G148" s="5">
        <f t="shared" si="29"/>
        <v>8.7328613508446455</v>
      </c>
      <c r="H148" s="5">
        <f t="shared" si="30"/>
        <v>1.7399409890446982</v>
      </c>
      <c r="J148" s="5">
        <f t="shared" si="25"/>
        <v>0.22148228207808043</v>
      </c>
      <c r="K148" s="5">
        <f t="shared" si="31"/>
        <v>4.4135848191706151</v>
      </c>
      <c r="L148" s="5">
        <f t="shared" si="32"/>
        <v>1.6559779090276963</v>
      </c>
      <c r="N148" s="5">
        <f t="shared" si="26"/>
        <v>0.44296456415616087</v>
      </c>
      <c r="O148" s="5">
        <f t="shared" si="33"/>
        <v>2.2128070017223496</v>
      </c>
      <c r="P148" s="5">
        <f t="shared" si="34"/>
        <v>1.6134645168941806</v>
      </c>
    </row>
    <row r="149" spans="2:16">
      <c r="B149" s="5">
        <f t="shared" si="35"/>
        <v>710</v>
      </c>
      <c r="C149" s="5">
        <f t="shared" si="27"/>
        <v>4461.0615680975061</v>
      </c>
      <c r="D149" s="5">
        <f t="shared" si="28"/>
        <v>-4.9464842821709265E-3</v>
      </c>
      <c r="F149" s="5">
        <f t="shared" si="24"/>
        <v>0.11152653920243766</v>
      </c>
      <c r="G149" s="5">
        <f t="shared" si="29"/>
        <v>8.9133604982360151</v>
      </c>
      <c r="H149" s="5">
        <f t="shared" si="30"/>
        <v>1.6151198093772345</v>
      </c>
      <c r="J149" s="5">
        <f t="shared" si="25"/>
        <v>0.22305307840487532</v>
      </c>
      <c r="K149" s="5">
        <f t="shared" si="31"/>
        <v>4.4599650270430136</v>
      </c>
      <c r="L149" s="5">
        <f t="shared" si="32"/>
        <v>1.5929689580130357</v>
      </c>
      <c r="N149" s="5">
        <f t="shared" si="26"/>
        <v>0.44610615680975063</v>
      </c>
      <c r="O149" s="5">
        <f t="shared" si="33"/>
        <v>2.230393678505354</v>
      </c>
      <c r="P149" s="5">
        <f t="shared" si="34"/>
        <v>1.5818840051505227</v>
      </c>
    </row>
    <row r="150" spans="2:16">
      <c r="B150" s="5">
        <f t="shared" si="35"/>
        <v>715</v>
      </c>
      <c r="C150" s="5">
        <f t="shared" si="27"/>
        <v>4492.4774946334046</v>
      </c>
      <c r="D150" s="5">
        <f t="shared" si="28"/>
        <v>9.1177019893815547E-3</v>
      </c>
      <c r="F150" s="5">
        <f t="shared" si="24"/>
        <v>0.11231193736583513</v>
      </c>
      <c r="G150" s="5">
        <f t="shared" si="29"/>
        <v>8.9554928247668037</v>
      </c>
      <c r="H150" s="5">
        <f t="shared" si="30"/>
        <v>1.4897920191645782</v>
      </c>
      <c r="J150" s="5">
        <f t="shared" si="25"/>
        <v>0.22462387473167025</v>
      </c>
      <c r="K150" s="5">
        <f t="shared" si="31"/>
        <v>4.4887810976231775</v>
      </c>
      <c r="L150" s="5">
        <f t="shared" si="32"/>
        <v>1.5302276231336467</v>
      </c>
      <c r="N150" s="5">
        <f t="shared" si="26"/>
        <v>0.44924774946334051</v>
      </c>
      <c r="O150" s="5">
        <f t="shared" si="33"/>
        <v>2.245776269672962</v>
      </c>
      <c r="P150" s="5">
        <f t="shared" si="34"/>
        <v>1.5505036254326467</v>
      </c>
    </row>
    <row r="151" spans="2:16">
      <c r="B151" s="5">
        <f t="shared" si="35"/>
        <v>720</v>
      </c>
      <c r="C151" s="5">
        <f t="shared" si="27"/>
        <v>4523.8934211693022</v>
      </c>
      <c r="D151" s="5">
        <f t="shared" si="28"/>
        <v>2.3280584304944618E-2</v>
      </c>
      <c r="F151" s="5">
        <f t="shared" si="24"/>
        <v>0.11309733552923255</v>
      </c>
      <c r="G151" s="5">
        <f t="shared" si="29"/>
        <v>8.8619829439655327</v>
      </c>
      <c r="H151" s="5">
        <f t="shared" si="30"/>
        <v>1.3677864071169383</v>
      </c>
      <c r="J151" s="5">
        <f t="shared" si="25"/>
        <v>0.22619467105846511</v>
      </c>
      <c r="K151" s="5">
        <f t="shared" si="31"/>
        <v>4.5001210977434827</v>
      </c>
      <c r="L151" s="5">
        <f t="shared" si="32"/>
        <v>1.4682346782495348</v>
      </c>
      <c r="N151" s="5">
        <f t="shared" si="26"/>
        <v>0.45238934211693022</v>
      </c>
      <c r="O151" s="5">
        <f t="shared" si="33"/>
        <v>2.258957518364654</v>
      </c>
      <c r="P151" s="5">
        <f t="shared" si="34"/>
        <v>1.5193802928485285</v>
      </c>
    </row>
    <row r="152" spans="2:16">
      <c r="B152" s="5">
        <f t="shared" si="35"/>
        <v>725</v>
      </c>
      <c r="C152" s="5">
        <f t="shared" si="27"/>
        <v>4555.3093477051998</v>
      </c>
      <c r="D152" s="5">
        <f t="shared" si="28"/>
        <v>3.7542162664518708E-2</v>
      </c>
      <c r="F152" s="5">
        <f t="shared" si="24"/>
        <v>0.11388273369262999</v>
      </c>
      <c r="G152" s="5">
        <f t="shared" si="29"/>
        <v>8.6525890703798254</v>
      </c>
      <c r="H152" s="5">
        <f t="shared" si="30"/>
        <v>1.2523587286944589</v>
      </c>
      <c r="J152" s="5">
        <f t="shared" si="25"/>
        <v>0.22776546738525999</v>
      </c>
      <c r="K152" s="5">
        <f t="shared" si="31"/>
        <v>4.4946622908079323</v>
      </c>
      <c r="L152" s="5">
        <f t="shared" si="32"/>
        <v>1.4074369992474569</v>
      </c>
      <c r="N152" s="5">
        <f t="shared" si="26"/>
        <v>0.45553093477051998</v>
      </c>
      <c r="O152" s="5">
        <f t="shared" si="33"/>
        <v>2.2699588477966555</v>
      </c>
      <c r="P152" s="5">
        <f t="shared" si="34"/>
        <v>1.4885680782790616</v>
      </c>
    </row>
    <row r="153" spans="2:16">
      <c r="B153" s="5">
        <f t="shared" si="35"/>
        <v>730</v>
      </c>
      <c r="C153" s="5">
        <f t="shared" si="27"/>
        <v>4586.7252742410983</v>
      </c>
      <c r="D153" s="5">
        <f t="shared" si="28"/>
        <v>5.1902437068104046E-2</v>
      </c>
      <c r="F153" s="5">
        <f t="shared" si="24"/>
        <v>0.11466813185602746</v>
      </c>
      <c r="G153" s="5">
        <f t="shared" si="29"/>
        <v>8.3572161984071265</v>
      </c>
      <c r="H153" s="5">
        <f t="shared" si="30"/>
        <v>1.1457559928463115</v>
      </c>
      <c r="J153" s="5">
        <f t="shared" si="25"/>
        <v>0.22933626371205493</v>
      </c>
      <c r="K153" s="5">
        <f t="shared" si="31"/>
        <v>4.473589736713576</v>
      </c>
      <c r="L153" s="5">
        <f t="shared" si="32"/>
        <v>1.3482297696966838</v>
      </c>
      <c r="N153" s="5">
        <f t="shared" si="26"/>
        <v>0.45867252742410985</v>
      </c>
      <c r="O153" s="5">
        <f t="shared" si="33"/>
        <v>2.278819225465027</v>
      </c>
      <c r="P153" s="5">
        <f t="shared" si="34"/>
        <v>1.4581176976611614</v>
      </c>
    </row>
    <row r="154" spans="2:16">
      <c r="B154" s="5">
        <f t="shared" si="35"/>
        <v>735</v>
      </c>
      <c r="C154" s="5">
        <f t="shared" si="27"/>
        <v>4618.1412007769959</v>
      </c>
      <c r="D154" s="5">
        <f t="shared" si="28"/>
        <v>6.6361407515699744E-2</v>
      </c>
      <c r="F154" s="5">
        <f t="shared" si="24"/>
        <v>0.1154535300194249</v>
      </c>
      <c r="G154" s="5">
        <f t="shared" si="29"/>
        <v>8.0077218118633535</v>
      </c>
      <c r="H154" s="5">
        <f t="shared" si="30"/>
        <v>1.0491207087392447</v>
      </c>
      <c r="J154" s="5">
        <f t="shared" si="25"/>
        <v>0.23090706003884981</v>
      </c>
      <c r="K154" s="5">
        <f t="shared" si="31"/>
        <v>4.4384781337148143</v>
      </c>
      <c r="L154" s="5">
        <f t="shared" si="32"/>
        <v>1.2909439987261309</v>
      </c>
      <c r="N154" s="5">
        <f t="shared" si="26"/>
        <v>0.46181412007769962</v>
      </c>
      <c r="O154" s="5">
        <f t="shared" si="33"/>
        <v>2.2855936850985201</v>
      </c>
      <c r="P154" s="5">
        <f t="shared" si="34"/>
        <v>1.428076088703746</v>
      </c>
    </row>
    <row r="155" spans="2:16">
      <c r="B155" s="5">
        <f t="shared" si="35"/>
        <v>740</v>
      </c>
      <c r="C155" s="5">
        <f t="shared" si="27"/>
        <v>4649.5571273128935</v>
      </c>
      <c r="D155" s="5">
        <f t="shared" si="28"/>
        <v>8.0919074007306246E-2</v>
      </c>
      <c r="F155" s="5">
        <f t="shared" si="24"/>
        <v>0.11623892818282235</v>
      </c>
      <c r="G155" s="5">
        <f t="shared" si="29"/>
        <v>7.6319299228244786</v>
      </c>
      <c r="H155" s="5">
        <f t="shared" si="30"/>
        <v>0.96266273171461914</v>
      </c>
      <c r="J155" s="5">
        <f t="shared" si="25"/>
        <v>0.23247785636564469</v>
      </c>
      <c r="K155" s="5">
        <f t="shared" si="31"/>
        <v>4.3911564025272334</v>
      </c>
      <c r="L155" s="5">
        <f t="shared" si="32"/>
        <v>1.2358399739851536</v>
      </c>
      <c r="N155" s="5">
        <f t="shared" si="26"/>
        <v>0.46495571273128938</v>
      </c>
      <c r="O155" s="5">
        <f t="shared" si="33"/>
        <v>2.2903515788982598</v>
      </c>
      <c r="P155" s="5">
        <f t="shared" si="34"/>
        <v>1.398486081148411</v>
      </c>
    </row>
    <row r="156" spans="2:16">
      <c r="B156" s="5">
        <f t="shared" si="35"/>
        <v>745</v>
      </c>
      <c r="C156" s="5">
        <f t="shared" si="27"/>
        <v>4680.973053848792</v>
      </c>
      <c r="D156" s="5">
        <f t="shared" si="28"/>
        <v>9.5575436542924441E-2</v>
      </c>
      <c r="F156" s="5">
        <f t="shared" si="24"/>
        <v>0.1170243263462198</v>
      </c>
      <c r="G156" s="5">
        <f t="shared" si="29"/>
        <v>7.2509589510568144</v>
      </c>
      <c r="H156" s="5">
        <f t="shared" si="30"/>
        <v>0.88594652797458484</v>
      </c>
      <c r="J156" s="5">
        <f t="shared" si="25"/>
        <v>0.2340486526924396</v>
      </c>
      <c r="K156" s="5">
        <f t="shared" si="31"/>
        <v>4.3335738699013433</v>
      </c>
      <c r="L156" s="5">
        <f t="shared" si="32"/>
        <v>1.1831063510174611</v>
      </c>
      <c r="N156" s="5">
        <f t="shared" si="26"/>
        <v>0.4680973053848792</v>
      </c>
      <c r="O156" s="5">
        <f t="shared" si="33"/>
        <v>2.2931746382327187</v>
      </c>
      <c r="P156" s="5">
        <f t="shared" si="34"/>
        <v>1.3693861626634192</v>
      </c>
    </row>
    <row r="157" spans="2:16">
      <c r="B157" s="5">
        <f t="shared" si="35"/>
        <v>750</v>
      </c>
      <c r="C157" s="5">
        <f t="shared" si="27"/>
        <v>4712.3889803846896</v>
      </c>
      <c r="D157" s="5">
        <f t="shared" si="28"/>
        <v>0.11033049512255277</v>
      </c>
      <c r="F157" s="5">
        <f t="shared" si="24"/>
        <v>0.11780972450961724</v>
      </c>
      <c r="G157" s="5">
        <f t="shared" si="29"/>
        <v>6.8791084358760886</v>
      </c>
      <c r="H157" s="5">
        <f t="shared" si="30"/>
        <v>0.81816990209409646</v>
      </c>
      <c r="J157" s="5">
        <f t="shared" si="25"/>
        <v>0.23561944901923448</v>
      </c>
      <c r="K157" s="5">
        <f t="shared" si="31"/>
        <v>4.2676826640019216</v>
      </c>
      <c r="L157" s="5">
        <f t="shared" si="32"/>
        <v>1.1328638974596046</v>
      </c>
      <c r="N157" s="5">
        <f t="shared" si="26"/>
        <v>0.47123889803846897</v>
      </c>
      <c r="O157" s="5">
        <f t="shared" si="33"/>
        <v>2.2941549216074772</v>
      </c>
      <c r="P157" s="5">
        <f t="shared" si="34"/>
        <v>1.3408103387172272</v>
      </c>
    </row>
    <row r="158" spans="2:16">
      <c r="B158" s="5">
        <f t="shared" si="35"/>
        <v>755</v>
      </c>
      <c r="C158" s="5">
        <f t="shared" si="27"/>
        <v>4743.8049069205872</v>
      </c>
      <c r="D158" s="5">
        <f t="shared" si="28"/>
        <v>0.12518424974619213</v>
      </c>
      <c r="F158" s="5">
        <f t="shared" si="24"/>
        <v>0.11859512267301468</v>
      </c>
      <c r="G158" s="5">
        <f t="shared" si="29"/>
        <v>6.5250388848769045</v>
      </c>
      <c r="H158" s="5">
        <f t="shared" si="30"/>
        <v>0.75837568358493401</v>
      </c>
      <c r="J158" s="5">
        <f t="shared" si="25"/>
        <v>0.23719024534602937</v>
      </c>
      <c r="K158" s="5">
        <f t="shared" si="31"/>
        <v>4.1953450126845988</v>
      </c>
      <c r="L158" s="5">
        <f t="shared" si="32"/>
        <v>1.0851725545836743</v>
      </c>
      <c r="N158" s="5">
        <f t="shared" si="26"/>
        <v>0.47438049069205873</v>
      </c>
      <c r="O158" s="5">
        <f t="shared" si="33"/>
        <v>2.2933927249523456</v>
      </c>
      <c r="P158" s="5">
        <f t="shared" si="34"/>
        <v>1.3127880815182027</v>
      </c>
    </row>
    <row r="159" spans="2:16">
      <c r="B159" s="5">
        <f t="shared" si="35"/>
        <v>760</v>
      </c>
      <c r="C159" s="5">
        <f t="shared" si="27"/>
        <v>4775.2208334564857</v>
      </c>
      <c r="D159" s="5">
        <f t="shared" si="28"/>
        <v>0.14013670041384274</v>
      </c>
      <c r="F159" s="5">
        <f t="shared" si="24"/>
        <v>0.11938052083641215</v>
      </c>
      <c r="G159" s="5">
        <f t="shared" si="29"/>
        <v>6.1932857521864593</v>
      </c>
      <c r="H159" s="5">
        <f t="shared" si="30"/>
        <v>0.70558808031196019</v>
      </c>
      <c r="J159" s="5">
        <f t="shared" si="25"/>
        <v>0.2387610416728243</v>
      </c>
      <c r="K159" s="5">
        <f t="shared" si="31"/>
        <v>4.1182683624288252</v>
      </c>
      <c r="L159" s="5">
        <f t="shared" si="32"/>
        <v>1.0400404304202107</v>
      </c>
      <c r="N159" s="5">
        <f t="shared" si="26"/>
        <v>0.47752208334564861</v>
      </c>
      <c r="O159" s="5">
        <f t="shared" si="33"/>
        <v>2.2909945219135306</v>
      </c>
      <c r="P159" s="5">
        <f t="shared" si="34"/>
        <v>1.2853443604689927</v>
      </c>
    </row>
    <row r="160" spans="2:16">
      <c r="B160" s="5">
        <f t="shared" si="35"/>
        <v>765</v>
      </c>
      <c r="C160" s="5">
        <f t="shared" si="27"/>
        <v>4806.6367599923833</v>
      </c>
      <c r="D160" s="5">
        <f t="shared" si="28"/>
        <v>0.15518784712550393</v>
      </c>
      <c r="F160" s="5">
        <f t="shared" si="24"/>
        <v>0.12016591899980959</v>
      </c>
      <c r="G160" s="5">
        <f t="shared" si="29"/>
        <v>5.8856157773088222</v>
      </c>
      <c r="H160" s="5">
        <f t="shared" si="30"/>
        <v>0.65888857985372473</v>
      </c>
      <c r="J160" s="5">
        <f t="shared" si="25"/>
        <v>0.24033183799961919</v>
      </c>
      <c r="K160" s="5">
        <f t="shared" si="31"/>
        <v>4.0379667885418948</v>
      </c>
      <c r="L160" s="5">
        <f t="shared" si="32"/>
        <v>0.99743351124591029</v>
      </c>
      <c r="N160" s="5">
        <f t="shared" si="26"/>
        <v>0.48066367599923837</v>
      </c>
      <c r="O160" s="5">
        <f t="shared" si="33"/>
        <v>2.2870709919213468</v>
      </c>
      <c r="P160" s="5">
        <f t="shared" si="34"/>
        <v>1.2584997446389414</v>
      </c>
    </row>
    <row r="161" spans="2:16">
      <c r="B161" s="5">
        <f t="shared" si="35"/>
        <v>770</v>
      </c>
      <c r="C161" s="5">
        <f t="shared" si="27"/>
        <v>4838.0526865282818</v>
      </c>
      <c r="D161" s="5">
        <f t="shared" si="28"/>
        <v>0.17033768988117637</v>
      </c>
      <c r="F161" s="5">
        <f t="shared" si="24"/>
        <v>0.12095131716320705</v>
      </c>
      <c r="G161" s="5">
        <f t="shared" si="29"/>
        <v>5.6020653787571488</v>
      </c>
      <c r="H161" s="5">
        <f t="shared" si="30"/>
        <v>0.61745100008691245</v>
      </c>
      <c r="J161" s="5">
        <f t="shared" si="25"/>
        <v>0.2419026343264141</v>
      </c>
      <c r="K161" s="5">
        <f t="shared" si="31"/>
        <v>3.9557444665130017</v>
      </c>
      <c r="L161" s="5">
        <f t="shared" si="32"/>
        <v>0.95728516555968279</v>
      </c>
      <c r="N161" s="5">
        <f t="shared" si="26"/>
        <v>0.48380526865282819</v>
      </c>
      <c r="O161" s="5">
        <f t="shared" si="33"/>
        <v>2.2817351823780836</v>
      </c>
      <c r="P161" s="5">
        <f t="shared" si="34"/>
        <v>1.2322705665161249</v>
      </c>
    </row>
    <row r="162" spans="2:16">
      <c r="B162" s="5">
        <f t="shared" si="35"/>
        <v>775</v>
      </c>
      <c r="C162" s="5">
        <f t="shared" si="27"/>
        <v>4869.4686130641794</v>
      </c>
      <c r="D162" s="5">
        <f t="shared" si="28"/>
        <v>0.18558622868085917</v>
      </c>
      <c r="F162" s="5">
        <f t="shared" si="24"/>
        <v>0.12173671532660449</v>
      </c>
      <c r="G162" s="5">
        <f t="shared" si="29"/>
        <v>5.3416667533549873</v>
      </c>
      <c r="H162" s="5">
        <f t="shared" si="30"/>
        <v>0.58055201398497114</v>
      </c>
      <c r="J162" s="5">
        <f t="shared" si="25"/>
        <v>0.24347343065320898</v>
      </c>
      <c r="K162" s="5">
        <f t="shared" si="31"/>
        <v>3.8726958695072513</v>
      </c>
      <c r="L162" s="5">
        <f t="shared" si="32"/>
        <v>0.91950482649306875</v>
      </c>
      <c r="N162" s="5">
        <f t="shared" si="26"/>
        <v>0.48694686130641796</v>
      </c>
      <c r="O162" s="5">
        <f t="shared" si="33"/>
        <v>2.2751008393602294</v>
      </c>
      <c r="P162" s="5">
        <f t="shared" si="34"/>
        <v>1.2066691357199524</v>
      </c>
    </row>
    <row r="163" spans="2:16">
      <c r="B163" s="5">
        <f t="shared" si="35"/>
        <v>780</v>
      </c>
      <c r="C163" s="5">
        <f t="shared" si="27"/>
        <v>4900.884539600077</v>
      </c>
      <c r="D163" s="5">
        <f t="shared" si="28"/>
        <v>0.20093346352455299</v>
      </c>
      <c r="F163" s="5">
        <f t="shared" si="24"/>
        <v>0.12252211349000193</v>
      </c>
      <c r="G163" s="5">
        <f t="shared" si="29"/>
        <v>5.1029256370840113</v>
      </c>
      <c r="H163" s="5">
        <f t="shared" si="30"/>
        <v>0.54756843565350322</v>
      </c>
      <c r="J163" s="5">
        <f t="shared" si="25"/>
        <v>0.24504422698000386</v>
      </c>
      <c r="K163" s="5">
        <f t="shared" si="31"/>
        <v>3.7897174111892853</v>
      </c>
      <c r="L163" s="5">
        <f t="shared" si="32"/>
        <v>0.88398551581843565</v>
      </c>
      <c r="N163" s="5">
        <f t="shared" si="26"/>
        <v>0.49008845396000772</v>
      </c>
      <c r="O163" s="5">
        <f t="shared" si="33"/>
        <v>2.2672809295914802</v>
      </c>
      <c r="P163" s="5">
        <f t="shared" si="34"/>
        <v>1.1817039913556378</v>
      </c>
    </row>
    <row r="164" spans="2:16">
      <c r="B164" s="5">
        <f t="shared" si="35"/>
        <v>785</v>
      </c>
      <c r="C164" s="5">
        <f t="shared" si="27"/>
        <v>4932.3004661359755</v>
      </c>
      <c r="D164" s="5">
        <f t="shared" si="28"/>
        <v>0.21637939441225829</v>
      </c>
      <c r="F164" s="5">
        <f t="shared" si="24"/>
        <v>0.1233075116533994</v>
      </c>
      <c r="G164" s="5">
        <f t="shared" si="29"/>
        <v>4.8841210780977296</v>
      </c>
      <c r="H164" s="5">
        <f t="shared" si="30"/>
        <v>0.51796826091805148</v>
      </c>
      <c r="J164" s="5">
        <f t="shared" si="25"/>
        <v>0.2466150233067988</v>
      </c>
      <c r="K164" s="5">
        <f t="shared" si="31"/>
        <v>3.7075259806661713</v>
      </c>
      <c r="L164" s="5">
        <f t="shared" si="32"/>
        <v>0.850610087389021</v>
      </c>
      <c r="N164" s="5">
        <f t="shared" si="26"/>
        <v>0.49323004661359759</v>
      </c>
      <c r="O164" s="5">
        <f t="shared" si="33"/>
        <v>2.2583863657633469</v>
      </c>
      <c r="P164" s="5">
        <f t="shared" si="34"/>
        <v>1.1573801821690444</v>
      </c>
    </row>
    <row r="165" spans="2:16">
      <c r="B165" s="5">
        <f t="shared" si="35"/>
        <v>790</v>
      </c>
      <c r="C165" s="5">
        <f t="shared" si="27"/>
        <v>4963.7163926718731</v>
      </c>
      <c r="D165" s="5">
        <f t="shared" si="28"/>
        <v>0.23192402134397372</v>
      </c>
      <c r="F165" s="5">
        <f t="shared" si="24"/>
        <v>0.12409290981679684</v>
      </c>
      <c r="G165" s="5">
        <f t="shared" si="29"/>
        <v>4.6834852505226818</v>
      </c>
      <c r="H165" s="5">
        <f t="shared" si="30"/>
        <v>0.49129945615504683</v>
      </c>
      <c r="J165" s="5">
        <f t="shared" si="25"/>
        <v>0.24818581963359368</v>
      </c>
      <c r="K165" s="5">
        <f t="shared" si="31"/>
        <v>3.6266808188649509</v>
      </c>
      <c r="L165" s="5">
        <f t="shared" si="32"/>
        <v>0.81925621509174162</v>
      </c>
      <c r="N165" s="5">
        <f t="shared" si="26"/>
        <v>0.49637163926718736</v>
      </c>
      <c r="O165" s="5">
        <f t="shared" si="33"/>
        <v>2.2485249379984991</v>
      </c>
      <c r="P165" s="5">
        <f t="shared" si="34"/>
        <v>1.1336995644996963</v>
      </c>
    </row>
    <row r="166" spans="2:16">
      <c r="B166" s="5">
        <f t="shared" si="35"/>
        <v>795</v>
      </c>
      <c r="C166" s="5">
        <f t="shared" si="27"/>
        <v>4995.1323192077707</v>
      </c>
      <c r="D166" s="5">
        <f t="shared" si="28"/>
        <v>0.24756734431970018</v>
      </c>
      <c r="F166" s="5">
        <f t="shared" si="24"/>
        <v>0.12487830798019427</v>
      </c>
      <c r="G166" s="5">
        <f t="shared" si="29"/>
        <v>4.4993056808381979</v>
      </c>
      <c r="H166" s="5">
        <f t="shared" si="30"/>
        <v>0.46717860359940377</v>
      </c>
      <c r="J166" s="5">
        <f t="shared" si="25"/>
        <v>0.24975661596038853</v>
      </c>
      <c r="K166" s="5">
        <f t="shared" si="31"/>
        <v>3.5476061972733683</v>
      </c>
      <c r="L166" s="5">
        <f t="shared" si="32"/>
        <v>0.78980023865239335</v>
      </c>
      <c r="N166" s="5">
        <f t="shared" si="26"/>
        <v>0.49951323192077707</v>
      </c>
      <c r="O166" s="5">
        <f t="shared" si="33"/>
        <v>2.2378004466122832</v>
      </c>
      <c r="P166" s="5">
        <f t="shared" si="34"/>
        <v>1.1106611091174095</v>
      </c>
    </row>
    <row r="167" spans="2:16">
      <c r="B167" s="5">
        <f t="shared" si="35"/>
        <v>800</v>
      </c>
      <c r="C167" s="5">
        <f t="shared" si="27"/>
        <v>5026.5482457436692</v>
      </c>
      <c r="D167" s="5">
        <f t="shared" si="28"/>
        <v>0.26330936333943811</v>
      </c>
      <c r="F167" s="5">
        <f t="shared" si="24"/>
        <v>0.12566370614359174</v>
      </c>
      <c r="G167" s="5">
        <f t="shared" si="29"/>
        <v>4.3299788521682103</v>
      </c>
      <c r="H167" s="5">
        <f t="shared" si="30"/>
        <v>0.44528040634105553</v>
      </c>
      <c r="J167" s="5">
        <f t="shared" si="25"/>
        <v>0.25132741228718347</v>
      </c>
      <c r="K167" s="5">
        <f t="shared" si="31"/>
        <v>3.4706132371507006</v>
      </c>
      <c r="L167" s="5">
        <f t="shared" si="32"/>
        <v>0.7621200237184369</v>
      </c>
      <c r="N167" s="5">
        <f t="shared" si="26"/>
        <v>0.50265482457436694</v>
      </c>
      <c r="O167" s="5">
        <f t="shared" si="33"/>
        <v>2.226312025405746</v>
      </c>
      <c r="P167" s="5">
        <f t="shared" si="34"/>
        <v>1.0882612092595871</v>
      </c>
    </row>
    <row r="168" spans="2:16">
      <c r="B168" s="5">
        <f t="shared" si="35"/>
        <v>805</v>
      </c>
      <c r="C168" s="5">
        <f t="shared" si="27"/>
        <v>5057.9641722795668</v>
      </c>
      <c r="D168" s="5">
        <f t="shared" si="28"/>
        <v>0.2791500784031864</v>
      </c>
      <c r="F168" s="5">
        <f t="shared" si="24"/>
        <v>0.12644910430698916</v>
      </c>
      <c r="G168" s="5">
        <f t="shared" si="29"/>
        <v>4.1740342047245518</v>
      </c>
      <c r="H168" s="5">
        <f t="shared" si="30"/>
        <v>0.42532844464308139</v>
      </c>
      <c r="J168" s="5">
        <f t="shared" si="25"/>
        <v>0.25289820861397833</v>
      </c>
      <c r="K168" s="5">
        <f t="shared" si="31"/>
        <v>3.3959198957360148</v>
      </c>
      <c r="L168" s="5">
        <f t="shared" si="32"/>
        <v>0.73609700468704531</v>
      </c>
      <c r="N168" s="5">
        <f t="shared" si="26"/>
        <v>0.50579641722795665</v>
      </c>
      <c r="O168" s="5">
        <f t="shared" si="33"/>
        <v>2.214153640461904</v>
      </c>
      <c r="P168" s="5">
        <f t="shared" si="34"/>
        <v>1.0664939834719651</v>
      </c>
    </row>
    <row r="169" spans="2:16">
      <c r="B169" s="5">
        <f t="shared" si="35"/>
        <v>810</v>
      </c>
      <c r="C169" s="5">
        <f t="shared" si="27"/>
        <v>5089.3800988154644</v>
      </c>
      <c r="D169" s="5">
        <f t="shared" si="28"/>
        <v>0.29508948951094527</v>
      </c>
      <c r="F169" s="5">
        <f t="shared" si="24"/>
        <v>0.12723450247038662</v>
      </c>
      <c r="G169" s="5">
        <f t="shared" si="29"/>
        <v>4.0301406836922151</v>
      </c>
      <c r="H169" s="5">
        <f t="shared" si="30"/>
        <v>0.40708725656164463</v>
      </c>
      <c r="J169" s="5">
        <f t="shared" si="25"/>
        <v>0.25446900494077324</v>
      </c>
      <c r="K169" s="5">
        <f t="shared" si="31"/>
        <v>3.3236686455513902</v>
      </c>
      <c r="L169" s="5">
        <f t="shared" si="32"/>
        <v>0.71161757166321038</v>
      </c>
      <c r="N169" s="5">
        <f t="shared" si="26"/>
        <v>0.50893800988154647</v>
      </c>
      <c r="O169" s="5">
        <f t="shared" si="33"/>
        <v>2.2014137466650632</v>
      </c>
      <c r="P169" s="5">
        <f t="shared" si="34"/>
        <v>1.0453515681235632</v>
      </c>
    </row>
    <row r="170" spans="2:16">
      <c r="B170" s="5">
        <f t="shared" si="35"/>
        <v>815</v>
      </c>
      <c r="C170" s="5">
        <f t="shared" si="27"/>
        <v>5120.7960253513629</v>
      </c>
      <c r="D170" s="5">
        <f t="shared" si="28"/>
        <v>0.31112759666271583</v>
      </c>
      <c r="F170" s="5">
        <f t="shared" si="24"/>
        <v>0.12801990063378407</v>
      </c>
      <c r="G170" s="5">
        <f t="shared" si="29"/>
        <v>3.897103438222719</v>
      </c>
      <c r="H170" s="5">
        <f t="shared" si="30"/>
        <v>0.39035566321358056</v>
      </c>
      <c r="J170" s="5">
        <f t="shared" si="25"/>
        <v>0.25603980126756815</v>
      </c>
      <c r="K170" s="5">
        <f t="shared" si="31"/>
        <v>3.2539417103323558</v>
      </c>
      <c r="L170" s="5">
        <f t="shared" si="32"/>
        <v>0.68857394563014029</v>
      </c>
      <c r="N170" s="5">
        <f t="shared" si="26"/>
        <v>0.51207960253513629</v>
      </c>
      <c r="O170" s="5">
        <f t="shared" si="33"/>
        <v>2.1881750827123572</v>
      </c>
      <c r="P170" s="5">
        <f t="shared" si="34"/>
        <v>1.0248243956627612</v>
      </c>
    </row>
    <row r="171" spans="2:16">
      <c r="B171" s="5">
        <f t="shared" si="35"/>
        <v>820</v>
      </c>
      <c r="C171" s="5">
        <f t="shared" si="27"/>
        <v>5152.2119518872605</v>
      </c>
      <c r="D171" s="5">
        <f t="shared" si="28"/>
        <v>0.32726439985849676</v>
      </c>
      <c r="F171" s="5">
        <f t="shared" si="24"/>
        <v>0.12880529879718153</v>
      </c>
      <c r="G171" s="5">
        <f t="shared" si="29"/>
        <v>3.7738553409976165</v>
      </c>
      <c r="H171" s="5">
        <f t="shared" si="30"/>
        <v>0.37496119662236121</v>
      </c>
      <c r="J171" s="5">
        <f t="shared" si="25"/>
        <v>0.25761059759436306</v>
      </c>
      <c r="K171" s="5">
        <f t="shared" si="31"/>
        <v>3.1867739320253787</v>
      </c>
      <c r="L171" s="5">
        <f t="shared" si="32"/>
        <v>0.66686466444058945</v>
      </c>
      <c r="N171" s="5">
        <f t="shared" si="26"/>
        <v>0.51522119518872611</v>
      </c>
      <c r="O171" s="5">
        <f t="shared" si="33"/>
        <v>2.174514585002246</v>
      </c>
      <c r="P171" s="5">
        <f t="shared" si="34"/>
        <v>1.0049014557689309</v>
      </c>
    </row>
    <row r="172" spans="2:16">
      <c r="B172" s="5">
        <f t="shared" si="35"/>
        <v>825</v>
      </c>
      <c r="C172" s="5">
        <f t="shared" si="27"/>
        <v>5183.627878423159</v>
      </c>
      <c r="D172" s="5">
        <f t="shared" si="28"/>
        <v>0.34349989909828915</v>
      </c>
      <c r="F172" s="5">
        <f t="shared" si="24"/>
        <v>0.12959069696057898</v>
      </c>
      <c r="G172" s="5">
        <f t="shared" si="29"/>
        <v>3.6594461379286125</v>
      </c>
      <c r="H172" s="5">
        <f t="shared" si="30"/>
        <v>0.36075547236522532</v>
      </c>
      <c r="J172" s="5">
        <f t="shared" si="25"/>
        <v>0.25918139392115797</v>
      </c>
      <c r="K172" s="5">
        <f t="shared" si="31"/>
        <v>3.1221634622417405</v>
      </c>
      <c r="L172" s="5">
        <f t="shared" si="32"/>
        <v>0.64639478034012454</v>
      </c>
      <c r="N172" s="5">
        <f t="shared" si="26"/>
        <v>0.51836278784231593</v>
      </c>
      <c r="O172" s="5">
        <f t="shared" si="33"/>
        <v>2.1605034012292879</v>
      </c>
      <c r="P172" s="5">
        <f t="shared" si="34"/>
        <v>0.98557053751096413</v>
      </c>
    </row>
    <row r="173" spans="2:16">
      <c r="B173" s="5">
        <f t="shared" si="35"/>
        <v>830</v>
      </c>
      <c r="C173" s="5">
        <f t="shared" si="27"/>
        <v>5215.0438049590566</v>
      </c>
      <c r="D173" s="5">
        <f t="shared" si="28"/>
        <v>0.35983409438209191</v>
      </c>
      <c r="F173" s="5">
        <f t="shared" si="24"/>
        <v>0.13037609512397641</v>
      </c>
      <c r="G173" s="5">
        <f t="shared" si="29"/>
        <v>3.5530308745140875</v>
      </c>
      <c r="H173" s="5">
        <f t="shared" si="30"/>
        <v>0.34761035605894203</v>
      </c>
      <c r="J173" s="5">
        <f t="shared" si="25"/>
        <v>0.26075219024795282</v>
      </c>
      <c r="K173" s="5">
        <f t="shared" si="31"/>
        <v>3.0600805276365217</v>
      </c>
      <c r="L173" s="5">
        <f t="shared" si="32"/>
        <v>0.62707584948923856</v>
      </c>
      <c r="N173" s="5">
        <f t="shared" si="26"/>
        <v>0.52150438049590564</v>
      </c>
      <c r="O173" s="5">
        <f t="shared" si="33"/>
        <v>2.1462069855653962</v>
      </c>
      <c r="P173" s="5">
        <f t="shared" si="34"/>
        <v>0.96681845144082512</v>
      </c>
    </row>
    <row r="174" spans="2:16">
      <c r="B174" s="5">
        <f t="shared" si="35"/>
        <v>835</v>
      </c>
      <c r="C174" s="5">
        <f t="shared" si="27"/>
        <v>5246.4597314949542</v>
      </c>
      <c r="D174" s="5">
        <f t="shared" si="28"/>
        <v>0.37626698570990547</v>
      </c>
      <c r="F174" s="5">
        <f t="shared" si="24"/>
        <v>0.13116149328737386</v>
      </c>
      <c r="G174" s="5">
        <f t="shared" si="29"/>
        <v>3.4538585268920001</v>
      </c>
      <c r="H174" s="5">
        <f t="shared" si="30"/>
        <v>0.33541478904603517</v>
      </c>
      <c r="J174" s="5">
        <f t="shared" si="25"/>
        <v>0.26232298657474773</v>
      </c>
      <c r="K174" s="5">
        <f t="shared" si="31"/>
        <v>3.0004745343096988</v>
      </c>
      <c r="L174" s="5">
        <f t="shared" si="32"/>
        <v>0.60882577632346335</v>
      </c>
      <c r="N174" s="5">
        <f t="shared" si="26"/>
        <v>0.52464597314949546</v>
      </c>
      <c r="O174" s="5">
        <f t="shared" si="33"/>
        <v>2.131685258768043</v>
      </c>
      <c r="P174" s="5">
        <f t="shared" si="34"/>
        <v>0.9486312312266556</v>
      </c>
    </row>
    <row r="175" spans="2:16">
      <c r="B175" s="5">
        <f t="shared" si="35"/>
        <v>840</v>
      </c>
      <c r="C175" s="5">
        <f t="shared" si="27"/>
        <v>5277.8756580308527</v>
      </c>
      <c r="D175" s="5">
        <f t="shared" si="28"/>
        <v>0.3927985730817305</v>
      </c>
      <c r="F175" s="5">
        <f t="shared" si="24"/>
        <v>0.13194689145077132</v>
      </c>
      <c r="G175" s="5">
        <f t="shared" si="29"/>
        <v>3.3612613275880343</v>
      </c>
      <c r="H175" s="5">
        <f t="shared" si="30"/>
        <v>0.32407215775462495</v>
      </c>
      <c r="J175" s="5">
        <f t="shared" si="25"/>
        <v>0.26389378290154264</v>
      </c>
      <c r="K175" s="5">
        <f t="shared" si="31"/>
        <v>2.9432797677154796</v>
      </c>
      <c r="L175" s="5">
        <f t="shared" si="32"/>
        <v>0.59156856085441223</v>
      </c>
      <c r="N175" s="5">
        <f t="shared" si="26"/>
        <v>0.52778756580308528</v>
      </c>
      <c r="O175" s="5">
        <f t="shared" si="33"/>
        <v>2.1169928182595377</v>
      </c>
      <c r="P175" s="5">
        <f t="shared" si="34"/>
        <v>0.93099431497298379</v>
      </c>
    </row>
    <row r="176" spans="2:16">
      <c r="B176" s="5">
        <f t="shared" si="35"/>
        <v>845</v>
      </c>
      <c r="C176" s="5">
        <f t="shared" si="27"/>
        <v>5309.2915845667503</v>
      </c>
      <c r="D176" s="5">
        <f t="shared" si="28"/>
        <v>0.40942885649756589</v>
      </c>
      <c r="F176" s="5">
        <f t="shared" ref="F176:F207" si="36">$H$5*$C$2*C176</f>
        <v>0.13273228961416877</v>
      </c>
      <c r="G176" s="5">
        <f t="shared" si="29"/>
        <v>3.2746450133100531</v>
      </c>
      <c r="H176" s="5">
        <f t="shared" si="30"/>
        <v>0.31349810983866211</v>
      </c>
      <c r="J176" s="5">
        <f t="shared" ref="J176:J207" si="37">$L$5*$C$2*C176</f>
        <v>0.26546457922833755</v>
      </c>
      <c r="K176" s="5">
        <f t="shared" si="31"/>
        <v>2.888419922834387</v>
      </c>
      <c r="L176" s="5">
        <f t="shared" si="32"/>
        <v>0.57523398505716206</v>
      </c>
      <c r="N176" s="5">
        <f t="shared" ref="N176:N207" si="38">$P$5*$C$2*C176</f>
        <v>0.5309291584566751</v>
      </c>
      <c r="O176" s="5">
        <f t="shared" si="33"/>
        <v>2.1021791850350047</v>
      </c>
      <c r="P176" s="5">
        <f t="shared" si="34"/>
        <v>0.9138927067963879</v>
      </c>
    </row>
    <row r="177" spans="2:16">
      <c r="B177" s="5">
        <f t="shared" si="35"/>
        <v>850</v>
      </c>
      <c r="C177" s="5">
        <f t="shared" si="27"/>
        <v>5340.7075111026479</v>
      </c>
      <c r="D177" s="5">
        <f t="shared" si="28"/>
        <v>0.42615783595741208</v>
      </c>
      <c r="F177" s="5">
        <f t="shared" si="36"/>
        <v>0.1335176877775662</v>
      </c>
      <c r="G177" s="5">
        <f t="shared" si="29"/>
        <v>3.1934800683451323</v>
      </c>
      <c r="H177" s="5">
        <f t="shared" si="30"/>
        <v>0.30361873694871871</v>
      </c>
      <c r="J177" s="5">
        <f t="shared" si="37"/>
        <v>0.2670353755551324</v>
      </c>
      <c r="K177" s="5">
        <f t="shared" si="31"/>
        <v>2.8358116717652382</v>
      </c>
      <c r="L177" s="5">
        <f t="shared" si="32"/>
        <v>0.55975726500711442</v>
      </c>
      <c r="N177" s="5">
        <f t="shared" si="38"/>
        <v>0.53407075111026481</v>
      </c>
      <c r="O177" s="5">
        <f t="shared" si="33"/>
        <v>2.0872890760777016</v>
      </c>
      <c r="P177" s="5">
        <f t="shared" si="34"/>
        <v>0.89731111953763965</v>
      </c>
    </row>
    <row r="178" spans="2:16">
      <c r="B178" s="5">
        <f t="shared" si="35"/>
        <v>855</v>
      </c>
      <c r="C178" s="5">
        <f t="shared" si="27"/>
        <v>5372.1234376385464</v>
      </c>
      <c r="D178" s="5">
        <f t="shared" si="28"/>
        <v>0.44298551146126974</v>
      </c>
      <c r="F178" s="5">
        <f t="shared" si="36"/>
        <v>0.13430308594096366</v>
      </c>
      <c r="G178" s="5">
        <f t="shared" si="29"/>
        <v>3.1172939503113133</v>
      </c>
      <c r="H178" s="5">
        <f t="shared" si="30"/>
        <v>0.29436905838145078</v>
      </c>
      <c r="J178" s="5">
        <f t="shared" si="37"/>
        <v>0.26860617188192731</v>
      </c>
      <c r="K178" s="5">
        <f t="shared" si="31"/>
        <v>2.7853674469146288</v>
      </c>
      <c r="L178" s="5">
        <f t="shared" si="32"/>
        <v>0.54507868804864368</v>
      </c>
      <c r="N178" s="5">
        <f t="shared" si="38"/>
        <v>0.53721234376385463</v>
      </c>
      <c r="O178" s="5">
        <f t="shared" si="33"/>
        <v>2.0723626927143366</v>
      </c>
      <c r="P178" s="5">
        <f t="shared" si="34"/>
        <v>0.88123409971098909</v>
      </c>
    </row>
    <row r="179" spans="2:16">
      <c r="B179" s="5">
        <f t="shared" si="35"/>
        <v>860</v>
      </c>
      <c r="C179" s="5">
        <f t="shared" si="27"/>
        <v>5403.539364174444</v>
      </c>
      <c r="D179" s="5">
        <f t="shared" si="28"/>
        <v>0.45991188300913799</v>
      </c>
      <c r="F179" s="5">
        <f t="shared" si="36"/>
        <v>0.13508848410436111</v>
      </c>
      <c r="G179" s="5">
        <f t="shared" si="29"/>
        <v>3.0456642389999518</v>
      </c>
      <c r="H179" s="5">
        <f t="shared" si="30"/>
        <v>0.28569175192132656</v>
      </c>
      <c r="J179" s="5">
        <f t="shared" si="37"/>
        <v>0.27017696820872222</v>
      </c>
      <c r="K179" s="5">
        <f t="shared" si="31"/>
        <v>2.7369975901851467</v>
      </c>
      <c r="L179" s="5">
        <f t="shared" si="32"/>
        <v>0.53114324862273221</v>
      </c>
      <c r="N179" s="5">
        <f t="shared" si="38"/>
        <v>0.54035393641744445</v>
      </c>
      <c r="O179" s="5">
        <f t="shared" si="33"/>
        <v>2.0574360169795161</v>
      </c>
      <c r="P179" s="5">
        <f t="shared" si="34"/>
        <v>0.86564613593287365</v>
      </c>
    </row>
    <row r="180" spans="2:16">
      <c r="B180" s="5">
        <f t="shared" si="35"/>
        <v>865</v>
      </c>
      <c r="C180" s="5">
        <f t="shared" si="27"/>
        <v>5434.9552907103425</v>
      </c>
      <c r="D180" s="5">
        <f t="shared" si="28"/>
        <v>0.47693695060101726</v>
      </c>
      <c r="F180" s="5">
        <f t="shared" si="36"/>
        <v>0.13587388226775857</v>
      </c>
      <c r="G180" s="5">
        <f t="shared" si="29"/>
        <v>2.9782126274912772</v>
      </c>
      <c r="H180" s="5">
        <f t="shared" si="30"/>
        <v>0.27753608814097291</v>
      </c>
      <c r="J180" s="5">
        <f t="shared" si="37"/>
        <v>0.27174776453551713</v>
      </c>
      <c r="K180" s="5">
        <f t="shared" si="31"/>
        <v>2.6906119933290982</v>
      </c>
      <c r="L180" s="5">
        <f t="shared" si="32"/>
        <v>0.51790029210884847</v>
      </c>
      <c r="N180" s="5">
        <f t="shared" si="38"/>
        <v>0.54349552907103427</v>
      </c>
      <c r="O180" s="5">
        <f t="shared" si="33"/>
        <v>2.0425411095463164</v>
      </c>
      <c r="P180" s="5">
        <f t="shared" si="34"/>
        <v>0.85053175215035837</v>
      </c>
    </row>
    <row r="181" spans="2:16">
      <c r="B181" s="5">
        <f t="shared" si="35"/>
        <v>870</v>
      </c>
      <c r="C181" s="5">
        <f t="shared" si="27"/>
        <v>5466.3712172462401</v>
      </c>
      <c r="D181" s="5">
        <f t="shared" si="28"/>
        <v>0.49406071423690734</v>
      </c>
      <c r="F181" s="5">
        <f t="shared" si="36"/>
        <v>0.13665928043115602</v>
      </c>
      <c r="G181" s="5">
        <f t="shared" si="29"/>
        <v>2.9145996675166779</v>
      </c>
      <c r="H181" s="5">
        <f t="shared" si="30"/>
        <v>0.26985703255738974</v>
      </c>
      <c r="J181" s="5">
        <f t="shared" si="37"/>
        <v>0.27331856086231204</v>
      </c>
      <c r="K181" s="5">
        <f t="shared" si="31"/>
        <v>2.6461213324965014</v>
      </c>
      <c r="L181" s="5">
        <f t="shared" si="32"/>
        <v>0.5053031728522932</v>
      </c>
      <c r="N181" s="5">
        <f t="shared" si="38"/>
        <v>0.54663712172462409</v>
      </c>
      <c r="O181" s="5">
        <f t="shared" si="33"/>
        <v>2.0277064041036308</v>
      </c>
      <c r="P181" s="5">
        <f t="shared" si="34"/>
        <v>0.83587558701705422</v>
      </c>
    </row>
    <row r="182" spans="2:16">
      <c r="B182" s="5">
        <f t="shared" si="35"/>
        <v>875</v>
      </c>
      <c r="C182" s="5">
        <f t="shared" si="27"/>
        <v>5497.7871437821377</v>
      </c>
      <c r="D182" s="5">
        <f t="shared" si="28"/>
        <v>0.511283173916808</v>
      </c>
      <c r="F182" s="5">
        <f t="shared" si="36"/>
        <v>0.13744467859455345</v>
      </c>
      <c r="G182" s="5">
        <f t="shared" si="29"/>
        <v>2.8545201819468238</v>
      </c>
      <c r="H182" s="5">
        <f t="shared" si="30"/>
        <v>0.26261448664561948</v>
      </c>
      <c r="J182" s="5">
        <f t="shared" si="37"/>
        <v>0.2748893571891069</v>
      </c>
      <c r="K182" s="5">
        <f t="shared" si="31"/>
        <v>2.6034379810505914</v>
      </c>
      <c r="L182" s="5">
        <f t="shared" si="32"/>
        <v>0.49330893020713673</v>
      </c>
      <c r="N182" s="5">
        <f t="shared" si="38"/>
        <v>0.5497787143782138</v>
      </c>
      <c r="O182" s="5">
        <f t="shared" si="33"/>
        <v>2.0129569942160792</v>
      </c>
      <c r="P182" s="5">
        <f t="shared" si="34"/>
        <v>0.82166246075267424</v>
      </c>
    </row>
    <row r="183" spans="2:16">
      <c r="B183" s="5">
        <f t="shared" si="35"/>
        <v>880</v>
      </c>
      <c r="C183" s="5">
        <f t="shared" si="27"/>
        <v>5529.2030703180362</v>
      </c>
      <c r="D183" s="5">
        <f t="shared" si="28"/>
        <v>0.52860432964071991</v>
      </c>
      <c r="F183" s="5">
        <f t="shared" si="36"/>
        <v>0.1382300767579509</v>
      </c>
      <c r="G183" s="5">
        <f t="shared" si="29"/>
        <v>2.7976992625074759</v>
      </c>
      <c r="H183" s="5">
        <f t="shared" si="30"/>
        <v>0.25577264405905503</v>
      </c>
      <c r="J183" s="5">
        <f t="shared" si="37"/>
        <v>0.27646015351590181</v>
      </c>
      <c r="K183" s="5">
        <f t="shared" si="31"/>
        <v>2.5624766687772209</v>
      </c>
      <c r="L183" s="5">
        <f t="shared" si="32"/>
        <v>0.48187798472874777</v>
      </c>
      <c r="N183" s="5">
        <f t="shared" si="38"/>
        <v>0.55292030703180362</v>
      </c>
      <c r="O183" s="5">
        <f t="shared" si="33"/>
        <v>1.9983149096931263</v>
      </c>
      <c r="P183" s="5">
        <f t="shared" si="34"/>
        <v>0.80787743078171936</v>
      </c>
    </row>
    <row r="184" spans="2:16">
      <c r="B184" s="5">
        <f t="shared" si="35"/>
        <v>885</v>
      </c>
      <c r="C184" s="5">
        <f t="shared" si="27"/>
        <v>5560.6189968539338</v>
      </c>
      <c r="D184" s="5">
        <f t="shared" si="28"/>
        <v>0.54602418140864262</v>
      </c>
      <c r="F184" s="5">
        <f t="shared" si="36"/>
        <v>0.13901547492134836</v>
      </c>
      <c r="G184" s="5">
        <f t="shared" si="29"/>
        <v>2.7438887780825314</v>
      </c>
      <c r="H184" s="5">
        <f t="shared" si="30"/>
        <v>0.24929944272980109</v>
      </c>
      <c r="J184" s="5">
        <f t="shared" si="37"/>
        <v>0.27803094984269672</v>
      </c>
      <c r="K184" s="5">
        <f t="shared" si="31"/>
        <v>2.5231549423741844</v>
      </c>
      <c r="L184" s="5">
        <f t="shared" si="32"/>
        <v>0.47097385544184994</v>
      </c>
      <c r="N184" s="5">
        <f t="shared" si="38"/>
        <v>0.55606189968539343</v>
      </c>
      <c r="O184" s="5">
        <f t="shared" si="33"/>
        <v>1.9837993803301821</v>
      </c>
      <c r="P184" s="5">
        <f t="shared" si="34"/>
        <v>0.79450583738536407</v>
      </c>
    </row>
    <row r="185" spans="2:16">
      <c r="B185" s="5">
        <f t="shared" si="35"/>
        <v>890</v>
      </c>
      <c r="C185" s="5">
        <f t="shared" si="27"/>
        <v>5592.0349233898314</v>
      </c>
      <c r="D185" s="5">
        <f t="shared" si="28"/>
        <v>0.56354272922057591</v>
      </c>
      <c r="F185" s="5">
        <f t="shared" si="36"/>
        <v>0.13980087308474579</v>
      </c>
      <c r="G185" s="5">
        <f t="shared" si="29"/>
        <v>2.6928643269154229</v>
      </c>
      <c r="H185" s="5">
        <f t="shared" si="30"/>
        <v>0.24316609701905115</v>
      </c>
      <c r="J185" s="5">
        <f t="shared" si="37"/>
        <v>0.27960174616949157</v>
      </c>
      <c r="K185" s="5">
        <f t="shared" si="31"/>
        <v>2.4853934712233037</v>
      </c>
      <c r="L185" s="5">
        <f t="shared" si="32"/>
        <v>0.46056289826759428</v>
      </c>
      <c r="N185" s="5">
        <f t="shared" si="38"/>
        <v>0.55920349233898314</v>
      </c>
      <c r="O185" s="5">
        <f t="shared" si="33"/>
        <v>1.969427085578936</v>
      </c>
      <c r="P185" s="5">
        <f t="shared" si="34"/>
        <v>0.78153334052528411</v>
      </c>
    </row>
    <row r="186" spans="2:16">
      <c r="B186" s="5">
        <f t="shared" si="35"/>
        <v>895</v>
      </c>
      <c r="C186" s="5">
        <f t="shared" si="27"/>
        <v>5623.4508499257299</v>
      </c>
      <c r="D186" s="5">
        <f t="shared" si="28"/>
        <v>0.5811599730765209</v>
      </c>
      <c r="F186" s="5">
        <f t="shared" si="36"/>
        <v>0.14058627124814327</v>
      </c>
      <c r="G186" s="5">
        <f t="shared" si="29"/>
        <v>2.6444225739049614</v>
      </c>
      <c r="H186" s="5">
        <f t="shared" si="30"/>
        <v>0.23734669691716609</v>
      </c>
      <c r="J186" s="5">
        <f t="shared" si="37"/>
        <v>0.28117254249628654</v>
      </c>
      <c r="K186" s="5">
        <f t="shared" si="31"/>
        <v>2.4491162335720782</v>
      </c>
      <c r="L186" s="5">
        <f t="shared" si="32"/>
        <v>0.45061406512187446</v>
      </c>
      <c r="N186" s="5">
        <f t="shared" si="38"/>
        <v>0.56234508499257307</v>
      </c>
      <c r="O186" s="5">
        <f t="shared" si="33"/>
        <v>1.9552123892718785</v>
      </c>
      <c r="P186" s="5">
        <f t="shared" si="34"/>
        <v>0.76894594891442891</v>
      </c>
    </row>
    <row r="187" spans="2:16">
      <c r="B187" s="5">
        <f t="shared" si="35"/>
        <v>900</v>
      </c>
      <c r="C187" s="5">
        <f t="shared" si="27"/>
        <v>5654.8667764616275</v>
      </c>
      <c r="D187" s="5">
        <f t="shared" si="28"/>
        <v>0.59887591297647602</v>
      </c>
      <c r="F187" s="5">
        <f t="shared" si="36"/>
        <v>0.1413716694115407</v>
      </c>
      <c r="G187" s="5">
        <f t="shared" si="29"/>
        <v>2.5983789216041444</v>
      </c>
      <c r="H187" s="5">
        <f t="shared" si="30"/>
        <v>0.2318178635867002</v>
      </c>
      <c r="J187" s="5">
        <f t="shared" si="37"/>
        <v>0.28274333882308139</v>
      </c>
      <c r="K187" s="5">
        <f t="shared" si="31"/>
        <v>2.4142506110572177</v>
      </c>
      <c r="L187" s="5">
        <f t="shared" si="32"/>
        <v>0.44109868282493808</v>
      </c>
      <c r="N187" s="5">
        <f t="shared" si="38"/>
        <v>0.56548667764616278</v>
      </c>
      <c r="O187" s="5">
        <f t="shared" si="33"/>
        <v>1.9411675589822526</v>
      </c>
      <c r="P187" s="5">
        <f t="shared" si="34"/>
        <v>0.75673004232190433</v>
      </c>
    </row>
    <row r="188" spans="2:16">
      <c r="B188" s="5">
        <f t="shared" si="35"/>
        <v>905</v>
      </c>
      <c r="C188" s="5">
        <f t="shared" si="27"/>
        <v>5686.2827029975251</v>
      </c>
      <c r="D188" s="5">
        <f t="shared" si="28"/>
        <v>0.61669054892044217</v>
      </c>
      <c r="F188" s="5">
        <f t="shared" si="36"/>
        <v>0.14215706757493812</v>
      </c>
      <c r="G188" s="5">
        <f t="shared" si="29"/>
        <v>2.5545654702783089</v>
      </c>
      <c r="H188" s="5">
        <f t="shared" si="30"/>
        <v>0.22655845240431108</v>
      </c>
      <c r="J188" s="5">
        <f t="shared" si="37"/>
        <v>0.28431413514987625</v>
      </c>
      <c r="K188" s="5">
        <f t="shared" si="31"/>
        <v>2.3807274136994971</v>
      </c>
      <c r="L188" s="5">
        <f t="shared" si="32"/>
        <v>0.43199025073468689</v>
      </c>
      <c r="N188" s="5">
        <f t="shared" si="38"/>
        <v>0.56862827029975249</v>
      </c>
      <c r="O188" s="5">
        <f t="shared" si="33"/>
        <v>1.9273029699606956</v>
      </c>
      <c r="P188" s="5">
        <f t="shared" si="34"/>
        <v>0.74487238801045896</v>
      </c>
    </row>
    <row r="189" spans="2:16">
      <c r="B189" s="5">
        <f t="shared" si="35"/>
        <v>910</v>
      </c>
      <c r="C189" s="5">
        <f t="shared" si="27"/>
        <v>5717.6986295334236</v>
      </c>
      <c r="D189" s="5">
        <f t="shared" si="28"/>
        <v>0.63460388090841979</v>
      </c>
      <c r="F189" s="5">
        <f t="shared" si="36"/>
        <v>0.14294246573833561</v>
      </c>
      <c r="G189" s="5">
        <f t="shared" si="29"/>
        <v>2.5128292283962308</v>
      </c>
      <c r="H189" s="5">
        <f t="shared" si="30"/>
        <v>0.22154929617381622</v>
      </c>
      <c r="J189" s="5">
        <f t="shared" si="37"/>
        <v>0.28588493147667121</v>
      </c>
      <c r="K189" s="5">
        <f t="shared" si="31"/>
        <v>2.3484808528380055</v>
      </c>
      <c r="L189" s="5">
        <f t="shared" si="32"/>
        <v>0.42326425589197492</v>
      </c>
      <c r="N189" s="5">
        <f t="shared" si="38"/>
        <v>0.57176986295334242</v>
      </c>
      <c r="O189" s="5">
        <f t="shared" si="33"/>
        <v>1.9136272938679408</v>
      </c>
      <c r="P189" s="5">
        <f t="shared" si="34"/>
        <v>0.73336015211806493</v>
      </c>
    </row>
    <row r="190" spans="2:16">
      <c r="B190" s="5">
        <f t="shared" si="35"/>
        <v>915</v>
      </c>
      <c r="C190" s="5">
        <f t="shared" si="27"/>
        <v>5749.1145560693212</v>
      </c>
      <c r="D190" s="5">
        <f t="shared" si="28"/>
        <v>0.65261590894040755</v>
      </c>
      <c r="F190" s="5">
        <f t="shared" si="36"/>
        <v>0.14372786390173303</v>
      </c>
      <c r="G190" s="5">
        <f t="shared" si="29"/>
        <v>2.4730305402195079</v>
      </c>
      <c r="H190" s="5">
        <f t="shared" si="30"/>
        <v>0.2167729824201888</v>
      </c>
      <c r="J190" s="5">
        <f t="shared" si="37"/>
        <v>0.28745572780346607</v>
      </c>
      <c r="K190" s="5">
        <f t="shared" si="31"/>
        <v>2.3174484757397789</v>
      </c>
      <c r="L190" s="5">
        <f t="shared" si="32"/>
        <v>0.4148980044151081</v>
      </c>
      <c r="N190" s="5">
        <f t="shared" si="38"/>
        <v>0.57491145560693213</v>
      </c>
      <c r="O190" s="5">
        <f t="shared" si="33"/>
        <v>1.9001476727321847</v>
      </c>
      <c r="P190" s="5">
        <f t="shared" si="34"/>
        <v>0.72218090671142388</v>
      </c>
    </row>
    <row r="191" spans="2:16">
      <c r="B191" s="5">
        <f t="shared" si="35"/>
        <v>920</v>
      </c>
      <c r="C191" s="5">
        <f t="shared" si="27"/>
        <v>5780.5304826052197</v>
      </c>
      <c r="D191" s="5">
        <f t="shared" si="28"/>
        <v>0.67072663301640678</v>
      </c>
      <c r="F191" s="5">
        <f t="shared" si="36"/>
        <v>0.14451326206513049</v>
      </c>
      <c r="G191" s="5">
        <f t="shared" si="29"/>
        <v>2.4350417017656922</v>
      </c>
      <c r="H191" s="5">
        <f t="shared" si="30"/>
        <v>0.21221365968708059</v>
      </c>
      <c r="J191" s="5">
        <f t="shared" si="37"/>
        <v>0.28902652413026098</v>
      </c>
      <c r="K191" s="5">
        <f t="shared" si="31"/>
        <v>2.2875710726414566</v>
      </c>
      <c r="L191" s="5">
        <f t="shared" si="32"/>
        <v>0.40687046788007231</v>
      </c>
      <c r="N191" s="5">
        <f t="shared" si="38"/>
        <v>0.57805304826052195</v>
      </c>
      <c r="O191" s="5">
        <f t="shared" si="33"/>
        <v>1.8868698787119611</v>
      </c>
      <c r="P191" s="5">
        <f t="shared" si="34"/>
        <v>0.71132263316015365</v>
      </c>
    </row>
    <row r="192" spans="2:16">
      <c r="B192" s="5">
        <f t="shared" si="35"/>
        <v>925</v>
      </c>
      <c r="C192" s="5">
        <f t="shared" si="27"/>
        <v>5811.9464091411173</v>
      </c>
      <c r="D192" s="5">
        <f t="shared" si="28"/>
        <v>0.68893605313641659</v>
      </c>
      <c r="F192" s="5">
        <f t="shared" si="36"/>
        <v>0.14529866022852794</v>
      </c>
      <c r="G192" s="5">
        <f t="shared" si="29"/>
        <v>2.398745740410932</v>
      </c>
      <c r="H192" s="5">
        <f t="shared" si="30"/>
        <v>0.20785686859170174</v>
      </c>
      <c r="J192" s="5">
        <f t="shared" si="37"/>
        <v>0.29059732045705589</v>
      </c>
      <c r="K192" s="5">
        <f t="shared" si="31"/>
        <v>2.2587925646072806</v>
      </c>
      <c r="L192" s="5">
        <f t="shared" si="32"/>
        <v>0.39916214345616524</v>
      </c>
      <c r="N192" s="5">
        <f t="shared" si="38"/>
        <v>0.58119464091411177</v>
      </c>
      <c r="O192" s="5">
        <f t="shared" si="33"/>
        <v>1.8737984603509636</v>
      </c>
      <c r="P192" s="5">
        <f t="shared" si="34"/>
        <v>0.70077372240664548</v>
      </c>
    </row>
    <row r="193" spans="2:16">
      <c r="B193" s="5">
        <f t="shared" si="35"/>
        <v>930</v>
      </c>
      <c r="C193" s="5">
        <f t="shared" si="27"/>
        <v>5843.3623356770149</v>
      </c>
      <c r="D193" s="5">
        <f t="shared" si="28"/>
        <v>0.70724416930043721</v>
      </c>
      <c r="F193" s="5">
        <f t="shared" si="36"/>
        <v>0.14608405839192537</v>
      </c>
      <c r="G193" s="5">
        <f t="shared" si="29"/>
        <v>2.3640353368363178</v>
      </c>
      <c r="H193" s="5">
        <f t="shared" si="30"/>
        <v>0.20368939407511208</v>
      </c>
      <c r="J193" s="5">
        <f t="shared" si="37"/>
        <v>0.29216811678385074</v>
      </c>
      <c r="K193" s="5">
        <f t="shared" si="31"/>
        <v>2.2310598787030056</v>
      </c>
      <c r="L193" s="5">
        <f t="shared" si="32"/>
        <v>0.39175492662159084</v>
      </c>
      <c r="N193" s="5">
        <f t="shared" si="38"/>
        <v>0.58433623356770148</v>
      </c>
      <c r="O193" s="5">
        <f t="shared" si="33"/>
        <v>1.8609368760791485</v>
      </c>
      <c r="P193" s="5">
        <f t="shared" si="34"/>
        <v>0.69052297263850204</v>
      </c>
    </row>
    <row r="194" spans="2:16">
      <c r="B194" s="5">
        <f t="shared" si="35"/>
        <v>935</v>
      </c>
      <c r="C194" s="5">
        <f t="shared" si="27"/>
        <v>5874.7782622129134</v>
      </c>
      <c r="D194" s="5">
        <f t="shared" si="28"/>
        <v>0.72565098150846907</v>
      </c>
      <c r="F194" s="5">
        <f t="shared" si="36"/>
        <v>0.14686945655532285</v>
      </c>
      <c r="G194" s="5">
        <f t="shared" si="29"/>
        <v>2.3308118709765289</v>
      </c>
      <c r="H194" s="5">
        <f t="shared" si="30"/>
        <v>0.19969913585088483</v>
      </c>
      <c r="J194" s="5">
        <f t="shared" si="37"/>
        <v>0.29373891311064571</v>
      </c>
      <c r="K194" s="5">
        <f t="shared" si="31"/>
        <v>2.2043228154915964</v>
      </c>
      <c r="L194" s="5">
        <f t="shared" si="32"/>
        <v>0.38463199535154846</v>
      </c>
      <c r="N194" s="5">
        <f t="shared" si="38"/>
        <v>0.58747782622129141</v>
      </c>
      <c r="O194" s="5">
        <f t="shared" si="33"/>
        <v>1.8482876157524692</v>
      </c>
      <c r="P194" s="5">
        <f t="shared" si="34"/>
        <v>0.6805595848082594</v>
      </c>
    </row>
    <row r="195" spans="2:16">
      <c r="B195" s="5">
        <f t="shared" si="35"/>
        <v>940</v>
      </c>
      <c r="C195" s="5">
        <f t="shared" si="27"/>
        <v>5906.194188748811</v>
      </c>
      <c r="D195" s="5">
        <f t="shared" si="28"/>
        <v>0.74415648976051152</v>
      </c>
      <c r="F195" s="5">
        <f t="shared" si="36"/>
        <v>0.14765485471872028</v>
      </c>
      <c r="G195" s="5">
        <f t="shared" si="29"/>
        <v>2.298984576163114</v>
      </c>
      <c r="H195" s="5">
        <f t="shared" si="30"/>
        <v>0.19587499452287027</v>
      </c>
      <c r="J195" s="5">
        <f t="shared" si="37"/>
        <v>0.29530970943744056</v>
      </c>
      <c r="K195" s="5">
        <f t="shared" si="31"/>
        <v>2.1785339126752623</v>
      </c>
      <c r="L195" s="5">
        <f t="shared" si="32"/>
        <v>0.37777770474618078</v>
      </c>
      <c r="N195" s="5">
        <f t="shared" si="38"/>
        <v>0.59061941887488112</v>
      </c>
      <c r="O195" s="5">
        <f t="shared" si="33"/>
        <v>1.8358523110380975</v>
      </c>
      <c r="P195" s="5">
        <f t="shared" si="34"/>
        <v>0.67087315638865985</v>
      </c>
    </row>
    <row r="196" spans="2:16">
      <c r="B196" s="5">
        <f t="shared" si="35"/>
        <v>945</v>
      </c>
      <c r="C196" s="5">
        <f t="shared" si="27"/>
        <v>5937.6101152847086</v>
      </c>
      <c r="D196" s="5">
        <f t="shared" si="28"/>
        <v>0.76276069405656477</v>
      </c>
      <c r="F196" s="5">
        <f t="shared" si="36"/>
        <v>0.14844025288211773</v>
      </c>
      <c r="G196" s="5">
        <f t="shared" si="29"/>
        <v>2.2684697878255236</v>
      </c>
      <c r="H196" s="5">
        <f t="shared" si="30"/>
        <v>0.1922067712312861</v>
      </c>
      <c r="J196" s="5">
        <f t="shared" si="37"/>
        <v>0.29688050576423547</v>
      </c>
      <c r="K196" s="5">
        <f t="shared" si="31"/>
        <v>2.1536483077765771</v>
      </c>
      <c r="L196" s="5">
        <f t="shared" si="32"/>
        <v>0.37117749114314952</v>
      </c>
      <c r="N196" s="5">
        <f t="shared" si="38"/>
        <v>0.59376101152847094</v>
      </c>
      <c r="O196" s="5">
        <f t="shared" si="33"/>
        <v>1.8236318354484864</v>
      </c>
      <c r="P196" s="5">
        <f t="shared" si="34"/>
        <v>0.66145367370092656</v>
      </c>
    </row>
    <row r="197" spans="2:16">
      <c r="B197" s="5">
        <f t="shared" si="35"/>
        <v>950</v>
      </c>
      <c r="C197" s="5">
        <f t="shared" si="27"/>
        <v>5969.0260418206071</v>
      </c>
      <c r="D197" s="5">
        <f t="shared" si="28"/>
        <v>0.78146359439662927</v>
      </c>
      <c r="F197" s="5">
        <f t="shared" si="36"/>
        <v>0.14922565104551519</v>
      </c>
      <c r="G197" s="5">
        <f t="shared" si="29"/>
        <v>2.2391902749722088</v>
      </c>
      <c r="H197" s="5">
        <f t="shared" si="30"/>
        <v>0.18868507900997414</v>
      </c>
      <c r="J197" s="5">
        <f t="shared" si="37"/>
        <v>0.29845130209103038</v>
      </c>
      <c r="K197" s="5">
        <f t="shared" si="31"/>
        <v>2.129623602018349</v>
      </c>
      <c r="L197" s="5">
        <f t="shared" si="32"/>
        <v>0.36481778483660671</v>
      </c>
      <c r="N197" s="5">
        <f t="shared" si="38"/>
        <v>0.59690260418206076</v>
      </c>
      <c r="O197" s="5">
        <f t="shared" si="33"/>
        <v>1.8116263948105953</v>
      </c>
      <c r="P197" s="5">
        <f t="shared" si="34"/>
        <v>0.65229150310799333</v>
      </c>
    </row>
    <row r="198" spans="2:16">
      <c r="B198" s="5">
        <f t="shared" si="35"/>
        <v>955</v>
      </c>
      <c r="C198" s="5">
        <f t="shared" si="27"/>
        <v>6000.4419683565047</v>
      </c>
      <c r="D198" s="5">
        <f t="shared" si="28"/>
        <v>0.80026519078070435</v>
      </c>
      <c r="F198" s="5">
        <f t="shared" si="36"/>
        <v>0.15001104920891262</v>
      </c>
      <c r="G198" s="5">
        <f t="shared" si="29"/>
        <v>2.211074644266442</v>
      </c>
      <c r="H198" s="5">
        <f t="shared" si="30"/>
        <v>0.18530126430801791</v>
      </c>
      <c r="J198" s="5">
        <f t="shared" si="37"/>
        <v>0.30002209841782523</v>
      </c>
      <c r="K198" s="5">
        <f t="shared" si="31"/>
        <v>2.1064197269869229</v>
      </c>
      <c r="L198" s="5">
        <f t="shared" si="32"/>
        <v>0.35868593059896198</v>
      </c>
      <c r="N198" s="5">
        <f t="shared" si="38"/>
        <v>0.60004419683565047</v>
      </c>
      <c r="O198" s="5">
        <f t="shared" si="33"/>
        <v>1.7998356089296557</v>
      </c>
      <c r="P198" s="5">
        <f t="shared" si="34"/>
        <v>0.64337738132413858</v>
      </c>
    </row>
    <row r="199" spans="2:16">
      <c r="B199" s="5">
        <f t="shared" si="35"/>
        <v>960</v>
      </c>
      <c r="C199" s="5">
        <f t="shared" si="27"/>
        <v>6031.8578948924023</v>
      </c>
      <c r="D199" s="5">
        <f t="shared" si="28"/>
        <v>0.81916548320879023</v>
      </c>
      <c r="F199" s="5">
        <f t="shared" si="36"/>
        <v>0.15079644737231007</v>
      </c>
      <c r="G199" s="5">
        <f t="shared" si="29"/>
        <v>2.1840568078760594</v>
      </c>
      <c r="H199" s="5">
        <f t="shared" si="30"/>
        <v>0.18204733735542664</v>
      </c>
      <c r="J199" s="5">
        <f t="shared" si="37"/>
        <v>0.30159289474462014</v>
      </c>
      <c r="K199" s="5">
        <f t="shared" si="31"/>
        <v>2.0839988152142976</v>
      </c>
      <c r="L199" s="5">
        <f t="shared" si="32"/>
        <v>0.35277011527286189</v>
      </c>
      <c r="N199" s="5">
        <f t="shared" si="38"/>
        <v>0.60318578948924029</v>
      </c>
      <c r="O199" s="5">
        <f t="shared" si="33"/>
        <v>1.7882585851729782</v>
      </c>
      <c r="P199" s="5">
        <f t="shared" si="34"/>
        <v>0.63470240505656939</v>
      </c>
    </row>
    <row r="200" spans="2:16">
      <c r="B200" s="5">
        <f t="shared" si="35"/>
        <v>965</v>
      </c>
      <c r="C200" s="5">
        <f t="shared" ref="C200:C263" si="39">2*PI()*B200</f>
        <v>6063.2738214283008</v>
      </c>
      <c r="D200" s="5">
        <f t="shared" ref="D200:D263" si="40">C200*C200*$C$3*$C$2-1</f>
        <v>0.83816447168088759</v>
      </c>
      <c r="F200" s="5">
        <f t="shared" si="36"/>
        <v>0.15158184553570753</v>
      </c>
      <c r="G200" s="5">
        <f t="shared" ref="G200:G207" si="41">($D200+1)/SQRT(D200*D200+F200*F200)</f>
        <v>2.1580755074464664</v>
      </c>
      <c r="H200" s="5">
        <f t="shared" ref="H200:H207" si="42">ATAN2(D200,F200)</f>
        <v>0.17891591024291204</v>
      </c>
      <c r="J200" s="5">
        <f t="shared" si="37"/>
        <v>0.30316369107141505</v>
      </c>
      <c r="K200" s="5">
        <f t="shared" ref="K200:K207" si="43">($D200+1)/SQRT(D200*D200+J200*J200)</f>
        <v>2.0623250754648179</v>
      </c>
      <c r="L200" s="5">
        <f t="shared" ref="L200:L207" si="44">ATAN2(D200,J200)</f>
        <v>0.34705930176747529</v>
      </c>
      <c r="N200" s="5">
        <f t="shared" si="38"/>
        <v>0.60632738214283011</v>
      </c>
      <c r="O200" s="5">
        <f t="shared" ref="O200:O207" si="45">($D200+1)/SQRT(D200*D200+N200*N200)</f>
        <v>1.7768939846608784</v>
      </c>
      <c r="P200" s="5">
        <f t="shared" ref="P200:P207" si="46">ATAN2(D200,N200)</f>
        <v>0.62625802016284282</v>
      </c>
    </row>
    <row r="201" spans="2:16">
      <c r="B201" s="5">
        <f t="shared" ref="B201:B207" si="47">B200+5</f>
        <v>970</v>
      </c>
      <c r="C201" s="5">
        <f t="shared" si="39"/>
        <v>6094.6897479641984</v>
      </c>
      <c r="D201" s="5">
        <f t="shared" si="40"/>
        <v>0.85726215619699531</v>
      </c>
      <c r="F201" s="5">
        <f t="shared" si="36"/>
        <v>0.15236724369910498</v>
      </c>
      <c r="G201" s="5">
        <f t="shared" si="41"/>
        <v>2.133073887550673</v>
      </c>
      <c r="H201" s="5">
        <f t="shared" si="42"/>
        <v>0.17590014174613888</v>
      </c>
      <c r="J201" s="5">
        <f t="shared" si="37"/>
        <v>0.30473448739820996</v>
      </c>
      <c r="K201" s="5">
        <f t="shared" si="43"/>
        <v>2.0413646732415693</v>
      </c>
      <c r="L201" s="5">
        <f t="shared" si="44"/>
        <v>0.34154316885514335</v>
      </c>
      <c r="N201" s="5">
        <f t="shared" si="38"/>
        <v>0.60946897479641993</v>
      </c>
      <c r="O201" s="5">
        <f t="shared" si="45"/>
        <v>1.7657400817106359</v>
      </c>
      <c r="P201" s="5">
        <f t="shared" si="46"/>
        <v>0.61803601048018397</v>
      </c>
    </row>
    <row r="202" spans="2:16">
      <c r="B202" s="5">
        <f t="shared" si="47"/>
        <v>975</v>
      </c>
      <c r="C202" s="5">
        <f t="shared" si="39"/>
        <v>6126.1056745000969</v>
      </c>
      <c r="D202" s="5">
        <f t="shared" si="40"/>
        <v>0.87645853675711471</v>
      </c>
      <c r="F202" s="5">
        <f t="shared" si="36"/>
        <v>0.15315264186250244</v>
      </c>
      <c r="G202" s="5">
        <f t="shared" si="41"/>
        <v>2.1089991128332963</v>
      </c>
      <c r="H202" s="5">
        <f t="shared" si="42"/>
        <v>0.17299368806030505</v>
      </c>
      <c r="J202" s="5">
        <f t="shared" si="37"/>
        <v>0.30630528372500487</v>
      </c>
      <c r="K202" s="5">
        <f t="shared" si="43"/>
        <v>2.0210856168194993</v>
      </c>
      <c r="L202" s="5">
        <f t="shared" si="44"/>
        <v>0.33621205622158806</v>
      </c>
      <c r="N202" s="5">
        <f t="shared" si="38"/>
        <v>0.61261056745000975</v>
      </c>
      <c r="O202" s="5">
        <f t="shared" si="45"/>
        <v>1.7547948171369758</v>
      </c>
      <c r="P202" s="5">
        <f t="shared" si="46"/>
        <v>0.61002848645840024</v>
      </c>
    </row>
    <row r="203" spans="2:16">
      <c r="B203" s="5">
        <f t="shared" si="47"/>
        <v>980</v>
      </c>
      <c r="C203" s="5">
        <f t="shared" si="39"/>
        <v>6157.5216010359945</v>
      </c>
      <c r="D203" s="5">
        <f t="shared" si="40"/>
        <v>0.89575361336124404</v>
      </c>
      <c r="F203" s="5">
        <f t="shared" si="36"/>
        <v>0.15393804002589986</v>
      </c>
      <c r="G203" s="5">
        <f t="shared" si="41"/>
        <v>2.0858020238082222</v>
      </c>
      <c r="H203" s="5">
        <f t="shared" si="42"/>
        <v>0.17019065872567748</v>
      </c>
      <c r="J203" s="5">
        <f t="shared" si="37"/>
        <v>0.30787608005179973</v>
      </c>
      <c r="K203" s="5">
        <f t="shared" si="43"/>
        <v>2.0014576489535236</v>
      </c>
      <c r="L203" s="5">
        <f t="shared" si="44"/>
        <v>0.3310569142752583</v>
      </c>
      <c r="N203" s="5">
        <f t="shared" si="38"/>
        <v>0.61575216010359946</v>
      </c>
      <c r="O203" s="5">
        <f t="shared" si="45"/>
        <v>1.7440558459700022</v>
      </c>
      <c r="P203" s="5">
        <f t="shared" si="46"/>
        <v>0.60222787370686437</v>
      </c>
    </row>
    <row r="204" spans="2:16">
      <c r="B204" s="5">
        <f t="shared" si="47"/>
        <v>985</v>
      </c>
      <c r="C204" s="5">
        <f t="shared" si="39"/>
        <v>6188.9375275718921</v>
      </c>
      <c r="D204" s="5">
        <f t="shared" si="40"/>
        <v>0.91514738600938439</v>
      </c>
      <c r="F204" s="5">
        <f t="shared" si="36"/>
        <v>0.15472343818929732</v>
      </c>
      <c r="G204" s="5">
        <f t="shared" si="41"/>
        <v>2.0634368269095518</v>
      </c>
      <c r="H204" s="5">
        <f t="shared" si="42"/>
        <v>0.16748557712217879</v>
      </c>
      <c r="J204" s="5">
        <f t="shared" si="37"/>
        <v>0.30944687637859464</v>
      </c>
      <c r="K204" s="5">
        <f t="shared" si="43"/>
        <v>1.9824521442900116</v>
      </c>
      <c r="L204" s="5">
        <f t="shared" si="44"/>
        <v>0.32606925826916228</v>
      </c>
      <c r="N204" s="5">
        <f t="shared" si="38"/>
        <v>0.61889375275718927</v>
      </c>
      <c r="O204" s="5">
        <f t="shared" si="45"/>
        <v>1.7335205801095968</v>
      </c>
      <c r="P204" s="5">
        <f t="shared" si="46"/>
        <v>0.5946269015475526</v>
      </c>
    </row>
    <row r="205" spans="2:16">
      <c r="B205" s="5">
        <f t="shared" si="47"/>
        <v>990</v>
      </c>
      <c r="C205" s="5">
        <f t="shared" si="39"/>
        <v>6220.3534541077906</v>
      </c>
      <c r="D205" s="5">
        <f t="shared" si="40"/>
        <v>0.93463985470153621</v>
      </c>
      <c r="F205" s="5">
        <f t="shared" si="36"/>
        <v>0.15550883635269477</v>
      </c>
      <c r="G205" s="5">
        <f t="shared" si="41"/>
        <v>2.0418608149477571</v>
      </c>
      <c r="H205" s="5">
        <f t="shared" si="42"/>
        <v>0.16487334499412637</v>
      </c>
      <c r="J205" s="5">
        <f t="shared" si="37"/>
        <v>0.31101767270538955</v>
      </c>
      <c r="K205" s="5">
        <f t="shared" si="43"/>
        <v>1.9640420124208022</v>
      </c>
      <c r="L205" s="5">
        <f t="shared" si="44"/>
        <v>0.32124112633197838</v>
      </c>
      <c r="N205" s="5">
        <f t="shared" si="38"/>
        <v>0.62203534541077909</v>
      </c>
      <c r="O205" s="5">
        <f t="shared" si="45"/>
        <v>1.7231862263946724</v>
      </c>
      <c r="P205" s="5">
        <f t="shared" si="46"/>
        <v>0.587218591650154</v>
      </c>
    </row>
    <row r="206" spans="2:16">
      <c r="B206" s="5">
        <f t="shared" si="47"/>
        <v>995</v>
      </c>
      <c r="C206" s="5">
        <f t="shared" si="39"/>
        <v>6251.7693806436882</v>
      </c>
      <c r="D206" s="5">
        <f t="shared" si="40"/>
        <v>0.95423101943769839</v>
      </c>
      <c r="F206" s="5">
        <f t="shared" si="36"/>
        <v>0.1562942345160922</v>
      </c>
      <c r="G206" s="5">
        <f t="shared" si="41"/>
        <v>2.021034114600202</v>
      </c>
      <c r="H206" s="5">
        <f t="shared" si="42"/>
        <v>0.16234921053707443</v>
      </c>
      <c r="J206" s="5">
        <f t="shared" si="37"/>
        <v>0.3125884690321844</v>
      </c>
      <c r="K206" s="5">
        <f t="shared" si="43"/>
        <v>1.9462016064536121</v>
      </c>
      <c r="L206" s="5">
        <f t="shared" si="44"/>
        <v>0.31656504104458622</v>
      </c>
      <c r="N206" s="5">
        <f t="shared" si="38"/>
        <v>0.6251769380643688</v>
      </c>
      <c r="O206" s="5">
        <f t="shared" si="45"/>
        <v>1.7130498205267481</v>
      </c>
      <c r="P206" s="5">
        <f t="shared" si="46"/>
        <v>0.57999624681143624</v>
      </c>
    </row>
    <row r="207" spans="2:16">
      <c r="B207" s="5">
        <f t="shared" si="47"/>
        <v>1000</v>
      </c>
      <c r="C207" s="5">
        <f t="shared" si="39"/>
        <v>6283.1853071795858</v>
      </c>
      <c r="D207" s="5">
        <f t="shared" si="40"/>
        <v>0.9739208802178716</v>
      </c>
      <c r="F207" s="5">
        <f t="shared" si="36"/>
        <v>0.15707963267948966</v>
      </c>
      <c r="G207" s="5">
        <f t="shared" si="41"/>
        <v>2.0009194579782905</v>
      </c>
      <c r="H207" s="5">
        <f t="shared" si="42"/>
        <v>0.15990873963934082</v>
      </c>
      <c r="J207" s="5">
        <f t="shared" si="37"/>
        <v>0.31415926535897931</v>
      </c>
      <c r="K207" s="5">
        <f t="shared" si="43"/>
        <v>1.9289066369261327</v>
      </c>
      <c r="L207" s="5">
        <f t="shared" si="44"/>
        <v>0.31203397423375367</v>
      </c>
      <c r="N207" s="5">
        <f t="shared" si="38"/>
        <v>0.62831853071795862</v>
      </c>
      <c r="O207" s="5">
        <f t="shared" si="45"/>
        <v>1.7031082572503644</v>
      </c>
      <c r="P207" s="5">
        <f t="shared" si="46"/>
        <v>0.57295343992917613</v>
      </c>
    </row>
    <row r="208" spans="2:16">
      <c r="B208" s="5">
        <f t="shared" ref="B208:B271" si="48">B207+5</f>
        <v>1005</v>
      </c>
      <c r="C208" s="5">
        <f t="shared" si="39"/>
        <v>6314.6012337154843</v>
      </c>
      <c r="D208" s="5">
        <f t="shared" si="40"/>
        <v>0.99370943704205628</v>
      </c>
      <c r="F208" s="5">
        <f t="shared" ref="F208:F271" si="49">$H$5*$C$2*C208</f>
        <v>0.15786503084288711</v>
      </c>
      <c r="G208" s="5">
        <f t="shared" ref="G208:G271" si="50">($D208+1)/SQRT(D208*D208+F208*F208)</f>
        <v>1.9814819756716797</v>
      </c>
      <c r="H208" s="5">
        <f t="shared" ref="H208:H271" si="51">ATAN2(D208,F208)</f>
        <v>0.15754778992280713</v>
      </c>
      <c r="J208" s="5">
        <f t="shared" ref="J208:J271" si="52">$L$5*$C$2*C208</f>
        <v>0.31573006168577422</v>
      </c>
      <c r="K208" s="5">
        <f t="shared" ref="K208:K271" si="53">($D208+1)/SQRT(D208*D208+J208*J208)</f>
        <v>1.9121340908591808</v>
      </c>
      <c r="L208" s="5">
        <f t="shared" ref="L208:L271" si="54">ATAN2(D208,J208)</f>
        <v>0.30764131468684253</v>
      </c>
      <c r="N208" s="5">
        <f t="shared" ref="N208:N271" si="55">$P$5*$C$2*C208</f>
        <v>0.63146012337154844</v>
      </c>
      <c r="O208" s="5">
        <f t="shared" ref="O208:O271" si="56">($D208+1)/SQRT(D208*D208+N208*N208)</f>
        <v>1.6933583171580981</v>
      </c>
      <c r="P208" s="5">
        <f t="shared" ref="P208:P271" si="57">ATAN2(D208,N208)</f>
        <v>0.56608400321077168</v>
      </c>
    </row>
    <row r="209" spans="2:16">
      <c r="B209" s="5">
        <f t="shared" si="48"/>
        <v>1010</v>
      </c>
      <c r="C209" s="5">
        <f t="shared" si="39"/>
        <v>6346.0171602513819</v>
      </c>
      <c r="D209" s="5">
        <f t="shared" si="40"/>
        <v>1.0135966899102509</v>
      </c>
      <c r="F209" s="5">
        <f t="shared" si="49"/>
        <v>0.15865042900628457</v>
      </c>
      <c r="G209" s="5">
        <f t="shared" si="50"/>
        <v>1.9626890089809637</v>
      </c>
      <c r="H209" s="5">
        <f t="shared" si="51"/>
        <v>0.1552624872722935</v>
      </c>
      <c r="J209" s="5">
        <f t="shared" si="52"/>
        <v>0.31730085801256913</v>
      </c>
      <c r="K209" s="5">
        <f t="shared" si="53"/>
        <v>1.895862155723528</v>
      </c>
      <c r="L209" s="5">
        <f t="shared" si="54"/>
        <v>0.30338083852035125</v>
      </c>
      <c r="N209" s="5">
        <f t="shared" si="55"/>
        <v>0.63460171602513826</v>
      </c>
      <c r="O209" s="5">
        <f t="shared" si="56"/>
        <v>1.6837966904553889</v>
      </c>
      <c r="P209" s="5">
        <f t="shared" si="57"/>
        <v>0.55938201764793549</v>
      </c>
    </row>
    <row r="210" spans="2:16">
      <c r="B210" s="5">
        <f t="shared" si="48"/>
        <v>1015</v>
      </c>
      <c r="C210" s="5">
        <f t="shared" si="39"/>
        <v>6377.4330867872804</v>
      </c>
      <c r="D210" s="5">
        <f t="shared" si="40"/>
        <v>1.0335826388224572</v>
      </c>
      <c r="F210" s="5">
        <f t="shared" si="49"/>
        <v>0.15943582716968202</v>
      </c>
      <c r="G210" s="5">
        <f t="shared" si="50"/>
        <v>1.9445099393207175</v>
      </c>
      <c r="H210" s="5">
        <f t="shared" si="51"/>
        <v>0.15304920458133411</v>
      </c>
      <c r="J210" s="5">
        <f t="shared" si="52"/>
        <v>0.31887165433936404</v>
      </c>
      <c r="K210" s="5">
        <f t="shared" si="53"/>
        <v>1.880070148083016</v>
      </c>
      <c r="L210" s="5">
        <f t="shared" si="54"/>
        <v>0.29924668196118581</v>
      </c>
      <c r="N210" s="5">
        <f t="shared" si="55"/>
        <v>0.63774330867872808</v>
      </c>
      <c r="O210" s="5">
        <f t="shared" si="56"/>
        <v>1.6744199979901284</v>
      </c>
      <c r="P210" s="5">
        <f t="shared" si="57"/>
        <v>0.55284180278145056</v>
      </c>
    </row>
    <row r="211" spans="2:16">
      <c r="B211" s="5">
        <f t="shared" si="48"/>
        <v>1020</v>
      </c>
      <c r="C211" s="5">
        <f t="shared" si="39"/>
        <v>6408.849013323178</v>
      </c>
      <c r="D211" s="5">
        <f t="shared" si="40"/>
        <v>1.0536672837786738</v>
      </c>
      <c r="F211" s="5">
        <f t="shared" si="49"/>
        <v>0.16022122533307945</v>
      </c>
      <c r="G211" s="5">
        <f t="shared" si="50"/>
        <v>1.9269160330104702</v>
      </c>
      <c r="H211" s="5">
        <f t="shared" si="51"/>
        <v>0.15090454247546028</v>
      </c>
      <c r="J211" s="5">
        <f t="shared" si="52"/>
        <v>0.3204424506661589</v>
      </c>
      <c r="K211" s="5">
        <f t="shared" si="53"/>
        <v>1.8647384466711405</v>
      </c>
      <c r="L211" s="5">
        <f t="shared" si="54"/>
        <v>0.29523331632302646</v>
      </c>
      <c r="N211" s="5">
        <f t="shared" si="55"/>
        <v>0.64088490133231779</v>
      </c>
      <c r="O211" s="5">
        <f t="shared" si="56"/>
        <v>1.6652248098239633</v>
      </c>
      <c r="P211" s="5">
        <f t="shared" si="57"/>
        <v>0.54645790677368766</v>
      </c>
    </row>
    <row r="212" spans="2:16">
      <c r="B212" s="5">
        <f t="shared" si="48"/>
        <v>1025</v>
      </c>
      <c r="C212" s="5">
        <f t="shared" si="39"/>
        <v>6440.2649398590756</v>
      </c>
      <c r="D212" s="5">
        <f t="shared" si="40"/>
        <v>1.0738506247789013</v>
      </c>
      <c r="F212" s="5">
        <f t="shared" si="49"/>
        <v>0.1610066234964769</v>
      </c>
      <c r="G212" s="5">
        <f t="shared" si="50"/>
        <v>1.9098802998767248</v>
      </c>
      <c r="H212" s="5">
        <f t="shared" si="51"/>
        <v>0.14882531180288605</v>
      </c>
      <c r="J212" s="5">
        <f t="shared" si="52"/>
        <v>0.32201324699295381</v>
      </c>
      <c r="K212" s="5">
        <f t="shared" si="53"/>
        <v>1.8498484296577991</v>
      </c>
      <c r="L212" s="5">
        <f t="shared" si="54"/>
        <v>0.29133552498124848</v>
      </c>
      <c r="N212" s="5">
        <f t="shared" si="55"/>
        <v>0.64402649398590761</v>
      </c>
      <c r="O212" s="5">
        <f t="shared" si="56"/>
        <v>1.6562076615963959</v>
      </c>
      <c r="P212" s="5">
        <f t="shared" si="57"/>
        <v>0.54022509680125763</v>
      </c>
    </row>
    <row r="213" spans="2:16">
      <c r="B213" s="5">
        <f t="shared" si="48"/>
        <v>1030</v>
      </c>
      <c r="C213" s="5">
        <f t="shared" si="39"/>
        <v>6471.6808663949741</v>
      </c>
      <c r="D213" s="5">
        <f t="shared" si="40"/>
        <v>1.0941326618231404</v>
      </c>
      <c r="F213" s="5">
        <f t="shared" si="49"/>
        <v>0.16179202165987436</v>
      </c>
      <c r="G213" s="5">
        <f t="shared" si="50"/>
        <v>1.8933773642689053</v>
      </c>
      <c r="H213" s="5">
        <f t="shared" si="51"/>
        <v>0.1468085177074733</v>
      </c>
      <c r="J213" s="5">
        <f t="shared" si="52"/>
        <v>0.32358404331974872</v>
      </c>
      <c r="K213" s="5">
        <f t="shared" si="53"/>
        <v>1.8353824158661602</v>
      </c>
      <c r="L213" s="5">
        <f t="shared" si="54"/>
        <v>0.2875483821688426</v>
      </c>
      <c r="N213" s="5">
        <f t="shared" si="55"/>
        <v>0.64716808663949743</v>
      </c>
      <c r="O213" s="5">
        <f t="shared" si="56"/>
        <v>1.6473650689090393</v>
      </c>
      <c r="P213" s="5">
        <f t="shared" si="57"/>
        <v>0.53413834977571972</v>
      </c>
    </row>
    <row r="214" spans="2:16">
      <c r="B214" s="5">
        <f t="shared" si="48"/>
        <v>1035</v>
      </c>
      <c r="C214" s="5">
        <f t="shared" si="39"/>
        <v>6503.0967929308717</v>
      </c>
      <c r="D214" s="5">
        <f t="shared" si="40"/>
        <v>1.1145133949113895</v>
      </c>
      <c r="F214" s="5">
        <f t="shared" si="49"/>
        <v>0.16257741982327181</v>
      </c>
      <c r="G214" s="5">
        <f t="shared" si="50"/>
        <v>1.8773833472493822</v>
      </c>
      <c r="H214" s="5">
        <f t="shared" si="51"/>
        <v>0.14485134512055559</v>
      </c>
      <c r="J214" s="5">
        <f t="shared" si="52"/>
        <v>0.32515483964654363</v>
      </c>
      <c r="K214" s="5">
        <f t="shared" si="53"/>
        <v>1.8213236097055241</v>
      </c>
      <c r="L214" s="5">
        <f t="shared" si="54"/>
        <v>0.28386723343283993</v>
      </c>
      <c r="N214" s="5">
        <f t="shared" si="55"/>
        <v>0.65030967929308725</v>
      </c>
      <c r="O214" s="5">
        <f t="shared" si="56"/>
        <v>1.6386935399356186</v>
      </c>
      <c r="P214" s="5">
        <f t="shared" si="57"/>
        <v>0.52819284339653527</v>
      </c>
    </row>
    <row r="215" spans="2:16">
      <c r="B215" s="5">
        <f t="shared" si="48"/>
        <v>1040</v>
      </c>
      <c r="C215" s="5">
        <f t="shared" si="39"/>
        <v>6534.5127194667693</v>
      </c>
      <c r="D215" s="5">
        <f t="shared" si="40"/>
        <v>1.1349928240436502</v>
      </c>
      <c r="F215" s="5">
        <f t="shared" si="49"/>
        <v>0.16336281798666924</v>
      </c>
      <c r="G215" s="5">
        <f t="shared" si="50"/>
        <v>1.8618757588556487</v>
      </c>
      <c r="H215" s="5">
        <f t="shared" si="51"/>
        <v>0.14295114552709826</v>
      </c>
      <c r="J215" s="5">
        <f t="shared" si="52"/>
        <v>0.32672563597333848</v>
      </c>
      <c r="K215" s="5">
        <f t="shared" si="53"/>
        <v>1.8076560495938752</v>
      </c>
      <c r="L215" s="5">
        <f t="shared" si="54"/>
        <v>0.28028767760607698</v>
      </c>
      <c r="N215" s="5">
        <f t="shared" si="55"/>
        <v>0.65345127194667696</v>
      </c>
      <c r="O215" s="5">
        <f t="shared" si="56"/>
        <v>1.6301895864434151</v>
      </c>
      <c r="P215" s="5">
        <f t="shared" si="57"/>
        <v>0.52238394753734896</v>
      </c>
    </row>
    <row r="216" spans="2:16">
      <c r="B216" s="5">
        <f t="shared" si="48"/>
        <v>1045</v>
      </c>
      <c r="C216" s="5">
        <f t="shared" si="39"/>
        <v>6565.9286460026678</v>
      </c>
      <c r="D216" s="5">
        <f t="shared" si="40"/>
        <v>1.1555709492199213</v>
      </c>
      <c r="F216" s="5">
        <f t="shared" si="49"/>
        <v>0.16414821615006669</v>
      </c>
      <c r="G216" s="5">
        <f t="shared" si="50"/>
        <v>1.8468333994538584</v>
      </c>
      <c r="H216" s="5">
        <f t="shared" si="51"/>
        <v>0.14110542487816846</v>
      </c>
      <c r="J216" s="5">
        <f t="shared" si="52"/>
        <v>0.32829643230013339</v>
      </c>
      <c r="K216" s="5">
        <f t="shared" si="53"/>
        <v>1.7943645596529805</v>
      </c>
      <c r="L216" s="5">
        <f t="shared" si="54"/>
        <v>0.27680555016294289</v>
      </c>
      <c r="N216" s="5">
        <f t="shared" si="55"/>
        <v>0.65659286460026678</v>
      </c>
      <c r="O216" s="5">
        <f t="shared" si="56"/>
        <v>1.6218497333937305</v>
      </c>
      <c r="P216" s="5">
        <f t="shared" si="57"/>
        <v>0.5167072159641426</v>
      </c>
    </row>
    <row r="217" spans="2:16">
      <c r="B217" s="5">
        <f t="shared" si="48"/>
        <v>1050</v>
      </c>
      <c r="C217" s="5">
        <f t="shared" si="39"/>
        <v>6597.3445725385654</v>
      </c>
      <c r="D217" s="5">
        <f t="shared" si="40"/>
        <v>1.1762477704402037</v>
      </c>
      <c r="F217" s="5">
        <f t="shared" si="49"/>
        <v>0.16493361431346415</v>
      </c>
      <c r="G217" s="5">
        <f t="shared" si="50"/>
        <v>1.832236269309419</v>
      </c>
      <c r="H217" s="5">
        <f t="shared" si="51"/>
        <v>0.13931183253609686</v>
      </c>
      <c r="J217" s="5">
        <f t="shared" si="52"/>
        <v>0.3298672286269283</v>
      </c>
      <c r="K217" s="5">
        <f t="shared" si="53"/>
        <v>1.7814347044688095</v>
      </c>
      <c r="L217" s="5">
        <f t="shared" si="54"/>
        <v>0.27341690784014006</v>
      </c>
      <c r="N217" s="5">
        <f t="shared" si="55"/>
        <v>0.6597344572538566</v>
      </c>
      <c r="O217" s="5">
        <f t="shared" si="56"/>
        <v>1.6136705272724332</v>
      </c>
      <c r="P217" s="5">
        <f t="shared" si="57"/>
        <v>0.51115837838170197</v>
      </c>
    </row>
    <row r="218" spans="2:16">
      <c r="B218" s="5">
        <f t="shared" si="48"/>
        <v>1055</v>
      </c>
      <c r="C218" s="5">
        <f t="shared" si="39"/>
        <v>6628.760499074463</v>
      </c>
      <c r="D218" s="5">
        <f t="shared" si="40"/>
        <v>1.1970232877044964</v>
      </c>
      <c r="F218" s="5">
        <f t="shared" si="49"/>
        <v>0.16571901247686158</v>
      </c>
      <c r="G218" s="5">
        <f t="shared" si="50"/>
        <v>1.8180654855942062</v>
      </c>
      <c r="H218" s="5">
        <f t="shared" si="51"/>
        <v>0.13756815115134374</v>
      </c>
      <c r="J218" s="5">
        <f t="shared" si="52"/>
        <v>0.33143802495372315</v>
      </c>
      <c r="K218" s="5">
        <f t="shared" si="53"/>
        <v>1.7688527467205135</v>
      </c>
      <c r="L218" s="5">
        <f t="shared" si="54"/>
        <v>0.27011801441466282</v>
      </c>
      <c r="N218" s="5">
        <f t="shared" si="55"/>
        <v>0.66287604990744631</v>
      </c>
      <c r="O218" s="5">
        <f t="shared" si="56"/>
        <v>1.6056485432866623</v>
      </c>
      <c r="P218" s="5">
        <f t="shared" si="57"/>
        <v>0.50573333280316435</v>
      </c>
    </row>
    <row r="219" spans="2:16">
      <c r="B219" s="5">
        <f t="shared" si="48"/>
        <v>1060</v>
      </c>
      <c r="C219" s="5">
        <f t="shared" si="39"/>
        <v>6660.1764256103615</v>
      </c>
      <c r="D219" s="5">
        <f t="shared" si="40"/>
        <v>1.2178975010128008</v>
      </c>
      <c r="F219" s="5">
        <f t="shared" si="49"/>
        <v>0.16650441064025906</v>
      </c>
      <c r="G219" s="5">
        <f t="shared" si="50"/>
        <v>1.8043032061326949</v>
      </c>
      <c r="H219" s="5">
        <f t="shared" si="51"/>
        <v>0.13587228738115409</v>
      </c>
      <c r="J219" s="5">
        <f t="shared" si="52"/>
        <v>0.33300882128051812</v>
      </c>
      <c r="K219" s="5">
        <f t="shared" si="53"/>
        <v>1.7566056074917802</v>
      </c>
      <c r="L219" s="5">
        <f t="shared" si="54"/>
        <v>0.26690532754123464</v>
      </c>
      <c r="N219" s="5">
        <f t="shared" si="55"/>
        <v>0.66601764256103624</v>
      </c>
      <c r="O219" s="5">
        <f t="shared" si="56"/>
        <v>1.5977803915501645</v>
      </c>
      <c r="P219" s="5">
        <f t="shared" si="57"/>
        <v>0.50042813823605781</v>
      </c>
    </row>
    <row r="220" spans="2:16">
      <c r="B220" s="5">
        <f t="shared" si="48"/>
        <v>1065</v>
      </c>
      <c r="C220" s="5">
        <f t="shared" si="39"/>
        <v>6691.5923521462591</v>
      </c>
      <c r="D220" s="5">
        <f t="shared" si="40"/>
        <v>1.2388704103651151</v>
      </c>
      <c r="F220" s="5">
        <f t="shared" si="49"/>
        <v>0.16728980880365649</v>
      </c>
      <c r="G220" s="5">
        <f t="shared" si="50"/>
        <v>1.7909325592624661</v>
      </c>
      <c r="H220" s="5">
        <f t="shared" si="51"/>
        <v>0.13422226336982268</v>
      </c>
      <c r="J220" s="5">
        <f t="shared" si="52"/>
        <v>0.33457961760731297</v>
      </c>
      <c r="K220" s="5">
        <f t="shared" si="53"/>
        <v>1.7446808290889839</v>
      </c>
      <c r="L220" s="5">
        <f t="shared" si="54"/>
        <v>0.26377548656049438</v>
      </c>
      <c r="N220" s="5">
        <f t="shared" si="55"/>
        <v>0.66915923521462595</v>
      </c>
      <c r="O220" s="5">
        <f t="shared" si="56"/>
        <v>1.5900627223674277</v>
      </c>
      <c r="P220" s="5">
        <f t="shared" si="57"/>
        <v>0.49523900767719364</v>
      </c>
    </row>
    <row r="221" spans="2:16">
      <c r="B221" s="5">
        <f t="shared" si="48"/>
        <v>1070</v>
      </c>
      <c r="C221" s="5">
        <f t="shared" si="39"/>
        <v>6723.0082786821577</v>
      </c>
      <c r="D221" s="5">
        <f t="shared" si="40"/>
        <v>1.2599420157614416</v>
      </c>
      <c r="F221" s="5">
        <f t="shared" si="49"/>
        <v>0.16807520696705394</v>
      </c>
      <c r="G221" s="5">
        <f t="shared" si="50"/>
        <v>1.7779375792492227</v>
      </c>
      <c r="H221" s="5">
        <f t="shared" si="51"/>
        <v>0.1326162089189602</v>
      </c>
      <c r="J221" s="5">
        <f t="shared" si="52"/>
        <v>0.33615041393410788</v>
      </c>
      <c r="K221" s="5">
        <f t="shared" si="53"/>
        <v>1.7330665402009671</v>
      </c>
      <c r="L221" s="5">
        <f t="shared" si="54"/>
        <v>0.2607253011973662</v>
      </c>
      <c r="N221" s="5">
        <f t="shared" si="55"/>
        <v>0.67230082786821577</v>
      </c>
      <c r="O221" s="5">
        <f t="shared" si="56"/>
        <v>1.5824922307156084</v>
      </c>
      <c r="P221" s="5">
        <f t="shared" si="57"/>
        <v>0.49016230140795575</v>
      </c>
    </row>
    <row r="222" spans="2:16">
      <c r="B222" s="5">
        <f t="shared" si="48"/>
        <v>1075</v>
      </c>
      <c r="C222" s="5">
        <f t="shared" si="39"/>
        <v>6754.4242052180552</v>
      </c>
      <c r="D222" s="5">
        <f t="shared" si="40"/>
        <v>1.281112317201778</v>
      </c>
      <c r="F222" s="5">
        <f t="shared" si="49"/>
        <v>0.1688606051304514</v>
      </c>
      <c r="G222" s="5">
        <f t="shared" si="50"/>
        <v>1.7653031467538123</v>
      </c>
      <c r="H222" s="5">
        <f t="shared" si="51"/>
        <v>0.13105235428371129</v>
      </c>
      <c r="J222" s="5">
        <f t="shared" si="52"/>
        <v>0.33772121026090279</v>
      </c>
      <c r="K222" s="5">
        <f t="shared" si="53"/>
        <v>1.7217514232454245</v>
      </c>
      <c r="L222" s="5">
        <f t="shared" si="54"/>
        <v>0.25775174107639842</v>
      </c>
      <c r="N222" s="5">
        <f t="shared" si="55"/>
        <v>0.67544242052180559</v>
      </c>
      <c r="O222" s="5">
        <f t="shared" si="56"/>
        <v>1.5750656600132114</v>
      </c>
      <c r="P222" s="5">
        <f t="shared" si="57"/>
        <v>0.48519452058093882</v>
      </c>
    </row>
    <row r="223" spans="2:16">
      <c r="B223" s="5">
        <f t="shared" si="48"/>
        <v>1080</v>
      </c>
      <c r="C223" s="5">
        <f t="shared" si="39"/>
        <v>6785.8401317539528</v>
      </c>
      <c r="D223" s="5">
        <f t="shared" si="40"/>
        <v>1.3023813146861252</v>
      </c>
      <c r="F223" s="5">
        <f t="shared" si="49"/>
        <v>0.16964600329384882</v>
      </c>
      <c r="G223" s="5">
        <f t="shared" si="50"/>
        <v>1.7530149338995813</v>
      </c>
      <c r="H223" s="5">
        <f t="shared" si="51"/>
        <v>0.12952902353754914</v>
      </c>
      <c r="J223" s="5">
        <f t="shared" si="52"/>
        <v>0.33929200658769765</v>
      </c>
      <c r="K223" s="5">
        <f t="shared" si="53"/>
        <v>1.710724683756621</v>
      </c>
      <c r="L223" s="5">
        <f t="shared" si="54"/>
        <v>0.25485192598747386</v>
      </c>
      <c r="N223" s="5">
        <f t="shared" si="55"/>
        <v>0.6785840131753953</v>
      </c>
      <c r="O223" s="5">
        <f t="shared" si="56"/>
        <v>1.5677798052553484</v>
      </c>
      <c r="P223" s="5">
        <f t="shared" si="57"/>
        <v>0.4803323010884451</v>
      </c>
    </row>
    <row r="224" spans="2:16">
      <c r="B224" s="5">
        <f t="shared" si="48"/>
        <v>1085</v>
      </c>
      <c r="C224" s="5">
        <f t="shared" si="39"/>
        <v>6817.2560582898514</v>
      </c>
      <c r="D224" s="5">
        <f t="shared" si="40"/>
        <v>1.3237490082144845</v>
      </c>
      <c r="F224" s="5">
        <f t="shared" si="49"/>
        <v>0.17043140145724628</v>
      </c>
      <c r="G224" s="5">
        <f t="shared" si="50"/>
        <v>1.7410593535336305</v>
      </c>
      <c r="H224" s="5">
        <f t="shared" si="51"/>
        <v>0.12804462845418191</v>
      </c>
      <c r="J224" s="5">
        <f t="shared" si="52"/>
        <v>0.34086280291449256</v>
      </c>
      <c r="K224" s="5">
        <f t="shared" si="53"/>
        <v>1.699976021678548</v>
      </c>
      <c r="L224" s="5">
        <f t="shared" si="54"/>
        <v>0.25202311684128154</v>
      </c>
      <c r="N224" s="5">
        <f t="shared" si="55"/>
        <v>0.68172560582898512</v>
      </c>
      <c r="O224" s="5">
        <f t="shared" si="56"/>
        <v>1.5606315155872235</v>
      </c>
      <c r="P224" s="5">
        <f t="shared" si="57"/>
        <v>0.47557240770308434</v>
      </c>
    </row>
    <row r="225" spans="2:16">
      <c r="B225" s="5">
        <f t="shared" si="48"/>
        <v>1090</v>
      </c>
      <c r="C225" s="5">
        <f t="shared" si="39"/>
        <v>6848.671984825749</v>
      </c>
      <c r="D225" s="5">
        <f t="shared" si="40"/>
        <v>1.3452153977868533</v>
      </c>
      <c r="F225" s="5">
        <f t="shared" si="49"/>
        <v>0.17121679962064373</v>
      </c>
      <c r="G225" s="5">
        <f t="shared" si="50"/>
        <v>1.7294235123157227</v>
      </c>
      <c r="H225" s="5">
        <f t="shared" si="51"/>
        <v>0.12659766286033844</v>
      </c>
      <c r="J225" s="5">
        <f t="shared" si="52"/>
        <v>0.34243359924128747</v>
      </c>
      <c r="K225" s="5">
        <f t="shared" si="53"/>
        <v>1.6894956044365215</v>
      </c>
      <c r="L225" s="5">
        <f t="shared" si="54"/>
        <v>0.24926270725933272</v>
      </c>
      <c r="N225" s="5">
        <f t="shared" si="55"/>
        <v>0.68486719848257493</v>
      </c>
      <c r="O225" s="5">
        <f t="shared" si="56"/>
        <v>1.5536176963800814</v>
      </c>
      <c r="P225" s="5">
        <f t="shared" si="57"/>
        <v>0.47091172848055268</v>
      </c>
    </row>
    <row r="226" spans="2:16">
      <c r="B226" s="5">
        <f t="shared" si="48"/>
        <v>1095</v>
      </c>
      <c r="C226" s="5">
        <f t="shared" si="39"/>
        <v>6880.0879113616465</v>
      </c>
      <c r="D226" s="5">
        <f t="shared" si="40"/>
        <v>1.3667804834032333</v>
      </c>
      <c r="F226" s="5">
        <f t="shared" si="49"/>
        <v>0.17200219778404116</v>
      </c>
      <c r="G226" s="5">
        <f t="shared" si="50"/>
        <v>1.7180951673044389</v>
      </c>
      <c r="H226" s="5">
        <f t="shared" si="51"/>
        <v>0.12518669741784572</v>
      </c>
      <c r="J226" s="5">
        <f t="shared" si="52"/>
        <v>0.34400439556808232</v>
      </c>
      <c r="K226" s="5">
        <f t="shared" si="53"/>
        <v>1.67927404166866</v>
      </c>
      <c r="L226" s="5">
        <f t="shared" si="54"/>
        <v>0.24656821574818413</v>
      </c>
      <c r="N226" s="5">
        <f t="shared" si="55"/>
        <v>0.68800879113616464</v>
      </c>
      <c r="O226" s="5">
        <f t="shared" si="56"/>
        <v>1.5467353108671937</v>
      </c>
      <c r="P226" s="5">
        <f t="shared" si="57"/>
        <v>0.46634726941460836</v>
      </c>
    </row>
    <row r="227" spans="2:16">
      <c r="B227" s="5">
        <f t="shared" si="48"/>
        <v>1100</v>
      </c>
      <c r="C227" s="5">
        <f t="shared" si="39"/>
        <v>6911.5038378975451</v>
      </c>
      <c r="D227" s="5">
        <f t="shared" si="40"/>
        <v>1.3884442650636251</v>
      </c>
      <c r="F227" s="5">
        <f t="shared" si="49"/>
        <v>0.17278759594743864</v>
      </c>
      <c r="G227" s="5">
        <f t="shared" si="50"/>
        <v>1.707062685742156</v>
      </c>
      <c r="H227" s="5">
        <f t="shared" si="51"/>
        <v>0.1238103747975437</v>
      </c>
      <c r="J227" s="5">
        <f t="shared" si="52"/>
        <v>0.34557519189487729</v>
      </c>
      <c r="K227" s="5">
        <f t="shared" si="53"/>
        <v>1.6693023615066773</v>
      </c>
      <c r="L227" s="5">
        <f t="shared" si="54"/>
        <v>0.24393727841195081</v>
      </c>
      <c r="N227" s="5">
        <f t="shared" si="55"/>
        <v>0.69115038378975457</v>
      </c>
      <c r="O227" s="5">
        <f t="shared" si="56"/>
        <v>1.5399813813914605</v>
      </c>
      <c r="P227" s="5">
        <f t="shared" si="57"/>
        <v>0.46187614933430099</v>
      </c>
    </row>
    <row r="228" spans="2:16">
      <c r="B228" s="5">
        <f t="shared" si="48"/>
        <v>1105</v>
      </c>
      <c r="C228" s="5">
        <f t="shared" si="39"/>
        <v>6942.9197644334427</v>
      </c>
      <c r="D228" s="5">
        <f t="shared" si="40"/>
        <v>1.4102067427680267</v>
      </c>
      <c r="F228" s="5">
        <f t="shared" si="49"/>
        <v>0.17357299411083607</v>
      </c>
      <c r="G228" s="5">
        <f t="shared" si="50"/>
        <v>1.6963150077689517</v>
      </c>
      <c r="H228" s="5">
        <f t="shared" si="51"/>
        <v>0.12246740521125229</v>
      </c>
      <c r="J228" s="5">
        <f t="shared" si="52"/>
        <v>0.34714598822167214</v>
      </c>
      <c r="K228" s="5">
        <f t="shared" si="53"/>
        <v>1.6595719883029054</v>
      </c>
      <c r="L228" s="5">
        <f t="shared" si="54"/>
        <v>0.24136764216117343</v>
      </c>
      <c r="N228" s="5">
        <f t="shared" si="55"/>
        <v>0.69429197644334428</v>
      </c>
      <c r="O228" s="5">
        <f t="shared" si="56"/>
        <v>1.5333529903107967</v>
      </c>
      <c r="P228" s="5">
        <f t="shared" si="57"/>
        <v>0.45749559503358883</v>
      </c>
    </row>
    <row r="229" spans="2:16">
      <c r="B229" s="5">
        <f t="shared" si="48"/>
        <v>1110</v>
      </c>
      <c r="C229" s="5">
        <f t="shared" si="39"/>
        <v>6974.3356909693412</v>
      </c>
      <c r="D229" s="5">
        <f t="shared" si="40"/>
        <v>1.4320679165164401</v>
      </c>
      <c r="F229" s="5">
        <f t="shared" si="49"/>
        <v>0.17435839227423353</v>
      </c>
      <c r="G229" s="5">
        <f t="shared" si="50"/>
        <v>1.6858416118210959</v>
      </c>
      <c r="H229" s="5">
        <f t="shared" si="51"/>
        <v>0.1211565622712866</v>
      </c>
      <c r="J229" s="5">
        <f t="shared" si="52"/>
        <v>0.34871678454846705</v>
      </c>
      <c r="K229" s="5">
        <f t="shared" si="53"/>
        <v>1.6500747217075149</v>
      </c>
      <c r="L229" s="5">
        <f t="shared" si="54"/>
        <v>0.23885715837972968</v>
      </c>
      <c r="N229" s="5">
        <f t="shared" si="55"/>
        <v>0.6974335690969341</v>
      </c>
      <c r="O229" s="5">
        <f t="shared" si="56"/>
        <v>1.5268472806026221</v>
      </c>
      <c r="P229" s="5">
        <f t="shared" si="57"/>
        <v>0.45320293662363997</v>
      </c>
    </row>
    <row r="230" spans="2:16">
      <c r="B230" s="5">
        <f t="shared" si="48"/>
        <v>1115</v>
      </c>
      <c r="C230" s="5">
        <f t="shared" si="39"/>
        <v>7005.7516175052388</v>
      </c>
      <c r="D230" s="5">
        <f t="shared" si="40"/>
        <v>1.4540277863088638</v>
      </c>
      <c r="F230" s="5">
        <f t="shared" si="49"/>
        <v>0.17514379043763098</v>
      </c>
      <c r="G230" s="5">
        <f t="shared" si="50"/>
        <v>1.6756324824926625</v>
      </c>
      <c r="H230" s="5">
        <f t="shared" si="51"/>
        <v>0.11987667914993816</v>
      </c>
      <c r="J230" s="5">
        <f t="shared" si="52"/>
        <v>0.35028758087526196</v>
      </c>
      <c r="K230" s="5">
        <f t="shared" si="53"/>
        <v>1.6408027170065105</v>
      </c>
      <c r="L230" s="5">
        <f t="shared" si="54"/>
        <v>0.23640377701475415</v>
      </c>
      <c r="N230" s="5">
        <f t="shared" si="55"/>
        <v>0.70057516175052392</v>
      </c>
      <c r="O230" s="5">
        <f t="shared" si="56"/>
        <v>1.5204614562044099</v>
      </c>
      <c r="P230" s="5">
        <f t="shared" si="57"/>
        <v>0.44899560309830439</v>
      </c>
    </row>
    <row r="231" spans="2:16">
      <c r="B231" s="5">
        <f t="shared" si="48"/>
        <v>1120</v>
      </c>
      <c r="C231" s="5">
        <f t="shared" si="39"/>
        <v>7037.1675440411364</v>
      </c>
      <c r="D231" s="5">
        <f t="shared" si="40"/>
        <v>1.4760863521452978</v>
      </c>
      <c r="F231" s="5">
        <f t="shared" si="49"/>
        <v>0.17592918860102841</v>
      </c>
      <c r="G231" s="5">
        <f t="shared" si="50"/>
        <v>1.6656780806592884</v>
      </c>
      <c r="H231" s="5">
        <f t="shared" si="51"/>
        <v>0.11862664501395366</v>
      </c>
      <c r="J231" s="5">
        <f t="shared" si="52"/>
        <v>0.35185837720205682</v>
      </c>
      <c r="K231" s="5">
        <f t="shared" si="53"/>
        <v>1.6317484666372353</v>
      </c>
      <c r="L231" s="5">
        <f t="shared" si="54"/>
        <v>0.23400554105750104</v>
      </c>
      <c r="N231" s="5">
        <f t="shared" si="55"/>
        <v>0.70371675440411363</v>
      </c>
      <c r="O231" s="5">
        <f t="shared" si="56"/>
        <v>1.5141927821233101</v>
      </c>
      <c r="P231" s="5">
        <f t="shared" si="57"/>
        <v>0.44487111810346819</v>
      </c>
    </row>
    <row r="232" spans="2:16">
      <c r="B232" s="5">
        <f t="shared" si="48"/>
        <v>1125</v>
      </c>
      <c r="C232" s="5">
        <f t="shared" si="39"/>
        <v>7068.5834705770349</v>
      </c>
      <c r="D232" s="5">
        <f t="shared" si="40"/>
        <v>1.4982436140257445</v>
      </c>
      <c r="F232" s="5">
        <f t="shared" si="49"/>
        <v>0.17671458676442589</v>
      </c>
      <c r="G232" s="5">
        <f t="shared" si="50"/>
        <v>1.6559693156815305</v>
      </c>
      <c r="H232" s="5">
        <f t="shared" si="51"/>
        <v>0.11740540171138295</v>
      </c>
      <c r="J232" s="5">
        <f t="shared" si="52"/>
        <v>0.35342917352885178</v>
      </c>
      <c r="K232" s="5">
        <f t="shared" si="53"/>
        <v>1.6229047828038863</v>
      </c>
      <c r="L232" s="5">
        <f t="shared" si="54"/>
        <v>0.23166058138578532</v>
      </c>
      <c r="N232" s="5">
        <f t="shared" si="55"/>
        <v>0.70685834705770356</v>
      </c>
      <c r="O232" s="5">
        <f t="shared" si="56"/>
        <v>1.5080385843443547</v>
      </c>
      <c r="P232" s="5">
        <f t="shared" si="57"/>
        <v>0.4408270959012599</v>
      </c>
    </row>
    <row r="233" spans="2:16">
      <c r="B233" s="5">
        <f t="shared" si="48"/>
        <v>1130</v>
      </c>
      <c r="C233" s="5">
        <f t="shared" si="39"/>
        <v>7099.9993971129325</v>
      </c>
      <c r="D233" s="5">
        <f t="shared" si="40"/>
        <v>1.5204995719502006</v>
      </c>
      <c r="F233" s="5">
        <f t="shared" si="49"/>
        <v>0.17749998492782332</v>
      </c>
      <c r="G233" s="5">
        <f t="shared" si="50"/>
        <v>1.6464975195218157</v>
      </c>
      <c r="H233" s="5">
        <f t="shared" si="51"/>
        <v>0.11621194069026426</v>
      </c>
      <c r="J233" s="5">
        <f t="shared" si="52"/>
        <v>0.35499996985564664</v>
      </c>
      <c r="K233" s="5">
        <f t="shared" si="53"/>
        <v>1.6142647811209221</v>
      </c>
      <c r="L233" s="5">
        <f t="shared" si="54"/>
        <v>0.229367111941087</v>
      </c>
      <c r="N233" s="5">
        <f t="shared" si="55"/>
        <v>0.70999993971129327</v>
      </c>
      <c r="O233" s="5">
        <f t="shared" si="56"/>
        <v>1.5019962495635777</v>
      </c>
      <c r="P233" s="5">
        <f t="shared" si="57"/>
        <v>0.43686123752035366</v>
      </c>
    </row>
    <row r="234" spans="2:16">
      <c r="B234" s="5">
        <f t="shared" si="48"/>
        <v>1135</v>
      </c>
      <c r="C234" s="5">
        <f t="shared" si="39"/>
        <v>7131.4153236488301</v>
      </c>
      <c r="D234" s="5">
        <f t="shared" si="40"/>
        <v>1.5428542259186675</v>
      </c>
      <c r="F234" s="5">
        <f t="shared" si="49"/>
        <v>0.17828538309122077</v>
      </c>
      <c r="G234" s="5">
        <f t="shared" si="50"/>
        <v>1.637254422623849</v>
      </c>
      <c r="H234" s="5">
        <f t="shared" si="51"/>
        <v>0.11504530013049434</v>
      </c>
      <c r="J234" s="5">
        <f t="shared" si="52"/>
        <v>0.35657076618244155</v>
      </c>
      <c r="K234" s="5">
        <f t="shared" si="53"/>
        <v>1.60582186521723</v>
      </c>
      <c r="L234" s="5">
        <f t="shared" si="54"/>
        <v>0.22712342521562762</v>
      </c>
      <c r="N234" s="5">
        <f t="shared" si="55"/>
        <v>0.71314153236488309</v>
      </c>
      <c r="O234" s="5">
        <f t="shared" si="56"/>
        <v>1.4960632247695369</v>
      </c>
      <c r="P234" s="5">
        <f t="shared" si="57"/>
        <v>0.43297132708389557</v>
      </c>
    </row>
    <row r="235" spans="2:16">
      <c r="B235" s="5">
        <f t="shared" si="48"/>
        <v>1140</v>
      </c>
      <c r="C235" s="5">
        <f t="shared" si="39"/>
        <v>7162.8312501847286</v>
      </c>
      <c r="D235" s="5">
        <f t="shared" si="40"/>
        <v>1.5653075759311461</v>
      </c>
      <c r="F235" s="5">
        <f t="shared" si="49"/>
        <v>0.17907078125461823</v>
      </c>
      <c r="G235" s="5">
        <f t="shared" si="50"/>
        <v>1.6282321314167878</v>
      </c>
      <c r="H235" s="5">
        <f t="shared" si="51"/>
        <v>0.11390456227192358</v>
      </c>
      <c r="J235" s="5">
        <f t="shared" si="52"/>
        <v>0.35814156250923646</v>
      </c>
      <c r="K235" s="5">
        <f t="shared" si="53"/>
        <v>1.5975697122386043</v>
      </c>
      <c r="L235" s="5">
        <f t="shared" si="54"/>
        <v>0.22492788802675859</v>
      </c>
      <c r="N235" s="5">
        <f t="shared" si="55"/>
        <v>0.71628312501847291</v>
      </c>
      <c r="O235" s="5">
        <f t="shared" si="56"/>
        <v>1.490237016694179</v>
      </c>
      <c r="P235" s="5">
        <f t="shared" si="57"/>
        <v>0.4291552283068879</v>
      </c>
    </row>
    <row r="236" spans="2:16">
      <c r="B236" s="5">
        <f t="shared" si="48"/>
        <v>1145</v>
      </c>
      <c r="C236" s="5">
        <f t="shared" si="39"/>
        <v>7194.2471767206262</v>
      </c>
      <c r="D236" s="5">
        <f t="shared" si="40"/>
        <v>1.5878596219876351</v>
      </c>
      <c r="F236" s="5">
        <f t="shared" si="49"/>
        <v>0.17985617941801565</v>
      </c>
      <c r="G236" s="5">
        <f t="shared" si="50"/>
        <v>1.6194231073185574</v>
      </c>
      <c r="H236" s="5">
        <f t="shared" si="51"/>
        <v>0.11278885092323515</v>
      </c>
      <c r="J236" s="5">
        <f t="shared" si="52"/>
        <v>0.35971235883603131</v>
      </c>
      <c r="K236" s="5">
        <f t="shared" si="53"/>
        <v>1.5895022591903971</v>
      </c>
      <c r="L236" s="5">
        <f t="shared" si="54"/>
        <v>0.2227789375578427</v>
      </c>
      <c r="N236" s="5">
        <f t="shared" si="55"/>
        <v>0.71942471767206262</v>
      </c>
      <c r="O236" s="5">
        <f t="shared" si="56"/>
        <v>1.4845151911517043</v>
      </c>
      <c r="P236" s="5">
        <f t="shared" si="57"/>
        <v>0.42541088115516101</v>
      </c>
    </row>
    <row r="237" spans="2:16">
      <c r="B237" s="5">
        <f t="shared" si="48"/>
        <v>1150</v>
      </c>
      <c r="C237" s="5">
        <f t="shared" si="39"/>
        <v>7225.6631032565238</v>
      </c>
      <c r="D237" s="5">
        <f t="shared" si="40"/>
        <v>1.6105103640881349</v>
      </c>
      <c r="F237" s="5">
        <f t="shared" si="49"/>
        <v>0.18064157758141311</v>
      </c>
      <c r="G237" s="5">
        <f t="shared" si="50"/>
        <v>1.6108201471236165</v>
      </c>
      <c r="H237" s="5">
        <f t="shared" si="51"/>
        <v>0.11169732913753543</v>
      </c>
      <c r="J237" s="5">
        <f t="shared" si="52"/>
        <v>0.36128315516282622</v>
      </c>
      <c r="K237" s="5">
        <f t="shared" si="53"/>
        <v>1.581613690066241</v>
      </c>
      <c r="L237" s="5">
        <f t="shared" si="54"/>
        <v>0.22067507764648847</v>
      </c>
      <c r="N237" s="5">
        <f t="shared" si="55"/>
        <v>0.72256631032565244</v>
      </c>
      <c r="O237" s="5">
        <f t="shared" si="56"/>
        <v>1.4788953722820191</v>
      </c>
      <c r="P237" s="5">
        <f t="shared" si="57"/>
        <v>0.42173629865836904</v>
      </c>
    </row>
    <row r="238" spans="2:16">
      <c r="B238" s="5">
        <f t="shared" si="48"/>
        <v>1155</v>
      </c>
      <c r="C238" s="5">
        <f t="shared" si="39"/>
        <v>7257.0790297924223</v>
      </c>
      <c r="D238" s="5">
        <f t="shared" si="40"/>
        <v>1.6332598022326463</v>
      </c>
      <c r="F238" s="5">
        <f t="shared" si="49"/>
        <v>0.18142697574481056</v>
      </c>
      <c r="G238" s="5">
        <f t="shared" si="50"/>
        <v>1.6024163646703464</v>
      </c>
      <c r="H238" s="5">
        <f t="shared" si="51"/>
        <v>0.1106291970418195</v>
      </c>
      <c r="J238" s="5">
        <f t="shared" si="52"/>
        <v>0.36285395148962113</v>
      </c>
      <c r="K238" s="5">
        <f t="shared" si="53"/>
        <v>1.573898423712484</v>
      </c>
      <c r="L238" s="5">
        <f t="shared" si="54"/>
        <v>0.21861487530253262</v>
      </c>
      <c r="N238" s="5">
        <f t="shared" si="55"/>
        <v>0.72570790297924226</v>
      </c>
      <c r="O238" s="5">
        <f t="shared" si="56"/>
        <v>1.4733752417135419</v>
      </c>
      <c r="P238" s="5">
        <f t="shared" si="57"/>
        <v>0.41812956386975514</v>
      </c>
    </row>
    <row r="239" spans="2:16">
      <c r="B239" s="5">
        <f t="shared" si="48"/>
        <v>1160</v>
      </c>
      <c r="C239" s="5">
        <f t="shared" si="39"/>
        <v>7288.4949563283199</v>
      </c>
      <c r="D239" s="5">
        <f t="shared" si="40"/>
        <v>1.6561079364211682</v>
      </c>
      <c r="F239" s="5">
        <f t="shared" si="49"/>
        <v>0.18221237390820799</v>
      </c>
      <c r="G239" s="5">
        <f t="shared" si="50"/>
        <v>1.5942051736921703</v>
      </c>
      <c r="H239" s="5">
        <f t="shared" si="51"/>
        <v>0.10958368980858853</v>
      </c>
      <c r="J239" s="5">
        <f t="shared" si="52"/>
        <v>0.36442474781641598</v>
      </c>
      <c r="K239" s="5">
        <f t="shared" si="53"/>
        <v>1.5663511023814503</v>
      </c>
      <c r="L239" s="5">
        <f t="shared" si="54"/>
        <v>0.21659695743956059</v>
      </c>
      <c r="N239" s="5">
        <f t="shared" si="55"/>
        <v>0.72884949563283197</v>
      </c>
      <c r="O239" s="5">
        <f t="shared" si="56"/>
        <v>1.4679525376584648</v>
      </c>
      <c r="P239" s="5">
        <f t="shared" si="57"/>
        <v>0.41458882696572885</v>
      </c>
    </row>
    <row r="240" spans="2:16">
      <c r="B240" s="5">
        <f t="shared" si="48"/>
        <v>1165</v>
      </c>
      <c r="C240" s="5">
        <f t="shared" si="39"/>
        <v>7319.9108828642184</v>
      </c>
      <c r="D240" s="5">
        <f t="shared" si="40"/>
        <v>1.6790547666537012</v>
      </c>
      <c r="F240" s="5">
        <f t="shared" si="49"/>
        <v>0.18299777207160547</v>
      </c>
      <c r="G240" s="5">
        <f t="shared" si="50"/>
        <v>1.586180271764589</v>
      </c>
      <c r="H240" s="5">
        <f t="shared" si="51"/>
        <v>0.10856007575890203</v>
      </c>
      <c r="J240" s="5">
        <f t="shared" si="52"/>
        <v>0.36599554414321095</v>
      </c>
      <c r="K240" s="5">
        <f t="shared" si="53"/>
        <v>1.5589665809298656</v>
      </c>
      <c r="L240" s="5">
        <f t="shared" si="54"/>
        <v>0.21462000780503032</v>
      </c>
      <c r="N240" s="5">
        <f t="shared" si="55"/>
        <v>0.7319910882864219</v>
      </c>
      <c r="O240" s="5">
        <f t="shared" si="56"/>
        <v>1.4626250539520971</v>
      </c>
      <c r="P240" s="5">
        <f t="shared" si="57"/>
        <v>0.41111230247859704</v>
      </c>
    </row>
    <row r="241" spans="2:16">
      <c r="B241" s="5">
        <f t="shared" si="48"/>
        <v>1170</v>
      </c>
      <c r="C241" s="5">
        <f t="shared" si="39"/>
        <v>7351.326809400116</v>
      </c>
      <c r="D241" s="5">
        <f t="shared" si="40"/>
        <v>1.7021002929302447</v>
      </c>
      <c r="F241" s="5">
        <f t="shared" si="49"/>
        <v>0.1837831702350029</v>
      </c>
      <c r="G241" s="5">
        <f t="shared" si="50"/>
        <v>1.5783356252676555</v>
      </c>
      <c r="H241" s="5">
        <f t="shared" si="51"/>
        <v>0.1075576545870613</v>
      </c>
      <c r="J241" s="5">
        <f t="shared" si="52"/>
        <v>0.3675663404700058</v>
      </c>
      <c r="K241" s="5">
        <f t="shared" si="53"/>
        <v>1.5517399166217867</v>
      </c>
      <c r="L241" s="5">
        <f t="shared" si="54"/>
        <v>0.21268276409523346</v>
      </c>
      <c r="N241" s="5">
        <f t="shared" si="55"/>
        <v>0.73513268094001161</v>
      </c>
      <c r="O241" s="5">
        <f t="shared" si="56"/>
        <v>1.4573906390466003</v>
      </c>
      <c r="P241" s="5">
        <f t="shared" si="57"/>
        <v>0.40769826665608344</v>
      </c>
    </row>
    <row r="242" spans="2:16">
      <c r="B242" s="5">
        <f t="shared" si="48"/>
        <v>1175</v>
      </c>
      <c r="C242" s="5">
        <f t="shared" si="39"/>
        <v>7382.7427359360136</v>
      </c>
      <c r="D242" s="5">
        <f t="shared" si="40"/>
        <v>1.7252445152507989</v>
      </c>
      <c r="F242" s="5">
        <f t="shared" si="49"/>
        <v>0.18456856839840036</v>
      </c>
      <c r="G242" s="5">
        <f t="shared" si="50"/>
        <v>1.5706654552900656</v>
      </c>
      <c r="H242" s="5">
        <f t="shared" si="51"/>
        <v>0.10657575569794288</v>
      </c>
      <c r="J242" s="5">
        <f t="shared" si="52"/>
        <v>0.36913713679680071</v>
      </c>
      <c r="K242" s="5">
        <f t="shared" si="53"/>
        <v>1.5446663594981513</v>
      </c>
      <c r="L242" s="5">
        <f t="shared" si="54"/>
        <v>0.21078401524238982</v>
      </c>
      <c r="N242" s="5">
        <f t="shared" si="55"/>
        <v>0.73827427359360143</v>
      </c>
      <c r="O242" s="5">
        <f t="shared" si="56"/>
        <v>1.4522471949682196</v>
      </c>
      <c r="P242" s="5">
        <f t="shared" si="57"/>
        <v>0.40434505494155504</v>
      </c>
    </row>
    <row r="243" spans="2:16">
      <c r="B243" s="5">
        <f t="shared" si="48"/>
        <v>1180</v>
      </c>
      <c r="C243" s="5">
        <f t="shared" si="39"/>
        <v>7414.1586624719121</v>
      </c>
      <c r="D243" s="5">
        <f t="shared" si="40"/>
        <v>1.7484874336153648</v>
      </c>
      <c r="F243" s="5">
        <f t="shared" si="49"/>
        <v>0.18535396656179781</v>
      </c>
      <c r="G243" s="5">
        <f t="shared" si="50"/>
        <v>1.5631642244070814</v>
      </c>
      <c r="H243" s="5">
        <f t="shared" si="51"/>
        <v>0.10561373664875001</v>
      </c>
      <c r="J243" s="5">
        <f t="shared" si="52"/>
        <v>0.37070793312359562</v>
      </c>
      <c r="K243" s="5">
        <f t="shared" si="53"/>
        <v>1.5377413432776472</v>
      </c>
      <c r="L243" s="5">
        <f t="shared" si="54"/>
        <v>0.20892259886214939</v>
      </c>
      <c r="N243" s="5">
        <f t="shared" si="55"/>
        <v>0.74141586624719125</v>
      </c>
      <c r="O243" s="5">
        <f t="shared" si="56"/>
        <v>1.4471926762460783</v>
      </c>
      <c r="P243" s="5">
        <f t="shared" si="57"/>
        <v>0.40105105956914794</v>
      </c>
    </row>
    <row r="244" spans="2:16">
      <c r="B244" s="5">
        <f t="shared" si="48"/>
        <v>1185</v>
      </c>
      <c r="C244" s="5">
        <f t="shared" si="39"/>
        <v>7445.5745890078097</v>
      </c>
      <c r="D244" s="5">
        <f t="shared" si="40"/>
        <v>1.7718290480239407</v>
      </c>
      <c r="F244" s="5">
        <f t="shared" si="49"/>
        <v>0.18613936472519524</v>
      </c>
      <c r="G244" s="5">
        <f t="shared" si="50"/>
        <v>1.5558266242699996</v>
      </c>
      <c r="H244" s="5">
        <f t="shared" si="51"/>
        <v>0.10467098168762921</v>
      </c>
      <c r="J244" s="5">
        <f t="shared" si="52"/>
        <v>0.37227872945039048</v>
      </c>
      <c r="K244" s="5">
        <f t="shared" si="53"/>
        <v>1.5309604767559961</v>
      </c>
      <c r="L244" s="5">
        <f t="shared" si="54"/>
        <v>0.20709739885066786</v>
      </c>
      <c r="N244" s="5">
        <f t="shared" si="55"/>
        <v>0.74455745890078096</v>
      </c>
      <c r="O244" s="5">
        <f t="shared" si="56"/>
        <v>1.4422250888196235</v>
      </c>
      <c r="P244" s="5">
        <f t="shared" si="57"/>
        <v>0.39781472726826006</v>
      </c>
    </row>
    <row r="245" spans="2:16">
      <c r="B245" s="5">
        <f t="shared" si="48"/>
        <v>1190</v>
      </c>
      <c r="C245" s="5">
        <f t="shared" si="39"/>
        <v>7476.9905155437073</v>
      </c>
      <c r="D245" s="5">
        <f t="shared" si="40"/>
        <v>1.7952693584765282</v>
      </c>
      <c r="F245" s="5">
        <f t="shared" si="49"/>
        <v>0.18692476288859269</v>
      </c>
      <c r="G245" s="5">
        <f t="shared" si="50"/>
        <v>1.5486475639498818</v>
      </c>
      <c r="H245" s="5">
        <f t="shared" si="51"/>
        <v>0.10374690038221374</v>
      </c>
      <c r="J245" s="5">
        <f t="shared" si="52"/>
        <v>0.37384952577718539</v>
      </c>
      <c r="K245" s="5">
        <f t="shared" si="53"/>
        <v>1.524319535672968</v>
      </c>
      <c r="L245" s="5">
        <f t="shared" si="54"/>
        <v>0.20530734312123869</v>
      </c>
      <c r="N245" s="5">
        <f t="shared" si="55"/>
        <v>0.74769905155437077</v>
      </c>
      <c r="O245" s="5">
        <f t="shared" si="56"/>
        <v>1.4373424889309887</v>
      </c>
      <c r="P245" s="5">
        <f t="shared" si="57"/>
        <v>0.39463455707212708</v>
      </c>
    </row>
    <row r="246" spans="2:16">
      <c r="B246" s="5">
        <f t="shared" si="48"/>
        <v>1195</v>
      </c>
      <c r="C246" s="5">
        <f t="shared" si="39"/>
        <v>7508.4064420796058</v>
      </c>
      <c r="D246" s="5">
        <f t="shared" si="40"/>
        <v>1.8188083649731266</v>
      </c>
      <c r="F246" s="5">
        <f t="shared" si="49"/>
        <v>0.18771016105199015</v>
      </c>
      <c r="G246" s="5">
        <f t="shared" si="50"/>
        <v>1.5416221589828167</v>
      </c>
      <c r="H246" s="5">
        <f t="shared" si="51"/>
        <v>0.10284092633171939</v>
      </c>
      <c r="J246" s="5">
        <f t="shared" si="52"/>
        <v>0.3754203221039803</v>
      </c>
      <c r="K246" s="5">
        <f t="shared" si="53"/>
        <v>1.5178144550185153</v>
      </c>
      <c r="L246" s="5">
        <f t="shared" si="54"/>
        <v>0.20355140147121847</v>
      </c>
      <c r="N246" s="5">
        <f t="shared" si="55"/>
        <v>0.75084064420796059</v>
      </c>
      <c r="O246" s="5">
        <f t="shared" si="56"/>
        <v>1.4325429820077524</v>
      </c>
      <c r="P246" s="5">
        <f t="shared" si="57"/>
        <v>0.39150909822546076</v>
      </c>
    </row>
    <row r="247" spans="2:16">
      <c r="B247" s="5">
        <f t="shared" si="48"/>
        <v>1200</v>
      </c>
      <c r="C247" s="5">
        <f t="shared" si="39"/>
        <v>7539.8223686155034</v>
      </c>
      <c r="D247" s="5">
        <f t="shared" si="40"/>
        <v>1.8424460675137353</v>
      </c>
      <c r="F247" s="5">
        <f t="shared" si="49"/>
        <v>0.1884955592153876</v>
      </c>
      <c r="G247" s="5">
        <f t="shared" si="50"/>
        <v>1.5347457210681426</v>
      </c>
      <c r="H247" s="5">
        <f t="shared" si="51"/>
        <v>0.10195251595672514</v>
      </c>
      <c r="J247" s="5">
        <f t="shared" si="52"/>
        <v>0.37699111843077521</v>
      </c>
      <c r="K247" s="5">
        <f t="shared" si="53"/>
        <v>1.5114413217513223</v>
      </c>
      <c r="L247" s="5">
        <f t="shared" si="54"/>
        <v>0.20182858357066621</v>
      </c>
      <c r="N247" s="5">
        <f t="shared" si="55"/>
        <v>0.75398223686155041</v>
      </c>
      <c r="O247" s="5">
        <f t="shared" si="56"/>
        <v>1.4278247215409128</v>
      </c>
      <c r="P247" s="5">
        <f t="shared" si="57"/>
        <v>0.38843694818635616</v>
      </c>
    </row>
    <row r="248" spans="2:16">
      <c r="B248" s="5">
        <f t="shared" si="48"/>
        <v>1205</v>
      </c>
      <c r="C248" s="5">
        <f t="shared" si="39"/>
        <v>7571.238295151401</v>
      </c>
      <c r="D248" s="5">
        <f t="shared" si="40"/>
        <v>1.8661824660983548</v>
      </c>
      <c r="F248" s="5">
        <f t="shared" si="49"/>
        <v>0.18928095737878503</v>
      </c>
      <c r="G248" s="5">
        <f t="shared" si="50"/>
        <v>1.5280137483748373</v>
      </c>
      <c r="H248" s="5">
        <f t="shared" si="51"/>
        <v>0.10108114736123859</v>
      </c>
      <c r="J248" s="5">
        <f t="shared" si="52"/>
        <v>0.37856191475757006</v>
      </c>
      <c r="K248" s="5">
        <f t="shared" si="53"/>
        <v>1.5051963679048512</v>
      </c>
      <c r="L248" s="5">
        <f t="shared" si="54"/>
        <v>0.20013793706475319</v>
      </c>
      <c r="N248" s="5">
        <f t="shared" si="55"/>
        <v>0.75712382951514012</v>
      </c>
      <c r="O248" s="5">
        <f t="shared" si="56"/>
        <v>1.4231859079622744</v>
      </c>
      <c r="P248" s="5">
        <f t="shared" si="57"/>
        <v>0.38541675071791565</v>
      </c>
    </row>
    <row r="249" spans="2:16">
      <c r="B249" s="5">
        <f t="shared" si="48"/>
        <v>1210</v>
      </c>
      <c r="C249" s="5">
        <f t="shared" si="39"/>
        <v>7602.6542216872995</v>
      </c>
      <c r="D249" s="5">
        <f t="shared" si="40"/>
        <v>1.890017560726986</v>
      </c>
      <c r="F249" s="5">
        <f t="shared" si="49"/>
        <v>0.19006635554218249</v>
      </c>
      <c r="G249" s="5">
        <f t="shared" si="50"/>
        <v>1.5214219164147667</v>
      </c>
      <c r="H249" s="5">
        <f t="shared" si="51"/>
        <v>0.10022631926206887</v>
      </c>
      <c r="J249" s="5">
        <f t="shared" si="52"/>
        <v>0.38013271108436497</v>
      </c>
      <c r="K249" s="5">
        <f t="shared" si="53"/>
        <v>1.4990759640576206</v>
      </c>
      <c r="L249" s="5">
        <f t="shared" si="54"/>
        <v>0.1984785457825784</v>
      </c>
      <c r="N249" s="5">
        <f t="shared" si="55"/>
        <v>0.76026542216872994</v>
      </c>
      <c r="O249" s="5">
        <f t="shared" si="56"/>
        <v>1.4186247875249138</v>
      </c>
      <c r="P249" s="5">
        <f t="shared" si="57"/>
        <v>0.38244719406525335</v>
      </c>
    </row>
    <row r="250" spans="2:16">
      <c r="B250" s="5">
        <f t="shared" si="48"/>
        <v>1215</v>
      </c>
      <c r="C250" s="5">
        <f t="shared" si="39"/>
        <v>7634.0701482231971</v>
      </c>
      <c r="D250" s="5">
        <f t="shared" si="40"/>
        <v>1.9139513513996276</v>
      </c>
      <c r="F250" s="5">
        <f t="shared" si="49"/>
        <v>0.19085175370557994</v>
      </c>
      <c r="G250" s="5">
        <f t="shared" si="50"/>
        <v>1.514966069444627</v>
      </c>
      <c r="H250" s="5">
        <f t="shared" si="51"/>
        <v>9.938754998091702E-2</v>
      </c>
      <c r="J250" s="5">
        <f t="shared" si="52"/>
        <v>0.38170350741115988</v>
      </c>
      <c r="K250" s="5">
        <f t="shared" si="53"/>
        <v>1.4930766131459858</v>
      </c>
      <c r="L250" s="5">
        <f t="shared" si="54"/>
        <v>0.19684952804556055</v>
      </c>
      <c r="N250" s="5">
        <f t="shared" si="55"/>
        <v>0.76340701482231976</v>
      </c>
      <c r="O250" s="5">
        <f t="shared" si="56"/>
        <v>1.4141396511898956</v>
      </c>
      <c r="P250" s="5">
        <f t="shared" si="57"/>
        <v>0.37952700921375843</v>
      </c>
    </row>
    <row r="251" spans="2:16">
      <c r="B251" s="5">
        <f t="shared" si="48"/>
        <v>1220</v>
      </c>
      <c r="C251" s="5">
        <f t="shared" si="39"/>
        <v>7665.4860747590956</v>
      </c>
      <c r="D251" s="5">
        <f t="shared" si="40"/>
        <v>1.9379838381162808</v>
      </c>
      <c r="F251" s="5">
        <f t="shared" si="49"/>
        <v>0.1916371518689774</v>
      </c>
      <c r="G251" s="5">
        <f t="shared" si="50"/>
        <v>1.5086422123613252</v>
      </c>
      <c r="H251" s="5">
        <f t="shared" si="51"/>
        <v>9.8564376494947079E-2</v>
      </c>
      <c r="J251" s="5">
        <f t="shared" si="52"/>
        <v>0.38327430373795479</v>
      </c>
      <c r="K251" s="5">
        <f t="shared" si="53"/>
        <v>1.4871949445991162</v>
      </c>
      <c r="L251" s="5">
        <f t="shared" si="54"/>
        <v>0.19525003506906621</v>
      </c>
      <c r="N251" s="5">
        <f t="shared" si="55"/>
        <v>0.76654860747590958</v>
      </c>
      <c r="O251" s="5">
        <f t="shared" si="56"/>
        <v>1.409728833521986</v>
      </c>
      <c r="P251" s="5">
        <f t="shared" si="57"/>
        <v>0.37665496822469541</v>
      </c>
    </row>
    <row r="252" spans="2:16">
      <c r="B252" s="5">
        <f t="shared" si="48"/>
        <v>1225</v>
      </c>
      <c r="C252" s="5">
        <f t="shared" si="39"/>
        <v>7696.9020012949932</v>
      </c>
      <c r="D252" s="5">
        <f t="shared" si="40"/>
        <v>1.962115020876944</v>
      </c>
      <c r="F252" s="5">
        <f t="shared" si="49"/>
        <v>0.19242255003237485</v>
      </c>
      <c r="G252" s="5">
        <f t="shared" si="50"/>
        <v>1.5024465030581915</v>
      </c>
      <c r="H252" s="5">
        <f t="shared" si="51"/>
        <v>9.7756353541925287E-2</v>
      </c>
      <c r="J252" s="5">
        <f t="shared" si="52"/>
        <v>0.3848451000647497</v>
      </c>
      <c r="K252" s="5">
        <f t="shared" si="53"/>
        <v>1.4814277087771943</v>
      </c>
      <c r="L252" s="5">
        <f t="shared" si="54"/>
        <v>0.19367924945138987</v>
      </c>
      <c r="N252" s="5">
        <f t="shared" si="55"/>
        <v>0.7696902001294994</v>
      </c>
      <c r="O252" s="5">
        <f t="shared" si="56"/>
        <v>1.4053907115967246</v>
      </c>
      <c r="P252" s="5">
        <f t="shared" si="57"/>
        <v>0.37382988264441924</v>
      </c>
    </row>
    <row r="253" spans="2:16">
      <c r="B253" s="5">
        <f t="shared" si="48"/>
        <v>1230</v>
      </c>
      <c r="C253" s="5">
        <f t="shared" si="39"/>
        <v>7728.3179278308908</v>
      </c>
      <c r="D253" s="5">
        <f t="shared" si="40"/>
        <v>1.986344899681618</v>
      </c>
      <c r="F253" s="5">
        <f t="shared" si="49"/>
        <v>0.19320794819577228</v>
      </c>
      <c r="G253" s="5">
        <f t="shared" si="50"/>
        <v>1.4963752452118446</v>
      </c>
      <c r="H253" s="5">
        <f t="shared" si="51"/>
        <v>9.6963052776308928E-2</v>
      </c>
      <c r="J253" s="5">
        <f t="shared" si="52"/>
        <v>0.38641589639154456</v>
      </c>
      <c r="K253" s="5">
        <f t="shared" si="53"/>
        <v>1.475771771695092</v>
      </c>
      <c r="L253" s="5">
        <f t="shared" si="54"/>
        <v>0.19213638374461417</v>
      </c>
      <c r="N253" s="5">
        <f t="shared" si="55"/>
        <v>0.77283179278308911</v>
      </c>
      <c r="O253" s="5">
        <f t="shared" si="56"/>
        <v>1.4011237039208682</v>
      </c>
      <c r="P253" s="5">
        <f t="shared" si="57"/>
        <v>0.37105060198365919</v>
      </c>
    </row>
    <row r="254" spans="2:16">
      <c r="B254" s="5">
        <f t="shared" si="48"/>
        <v>1235</v>
      </c>
      <c r="C254" s="5">
        <f t="shared" si="39"/>
        <v>7759.7338543667893</v>
      </c>
      <c r="D254" s="5">
        <f t="shared" si="40"/>
        <v>2.0106734745303037</v>
      </c>
      <c r="F254" s="5">
        <f t="shared" si="49"/>
        <v>0.19399334635916973</v>
      </c>
      <c r="G254" s="5">
        <f t="shared" si="50"/>
        <v>1.4904248814717682</v>
      </c>
      <c r="H254" s="5">
        <f t="shared" si="51"/>
        <v>9.618406197293948E-2</v>
      </c>
      <c r="J254" s="5">
        <f t="shared" si="52"/>
        <v>0.38798669271833947</v>
      </c>
      <c r="K254" s="5">
        <f t="shared" si="53"/>
        <v>1.470224110014928</v>
      </c>
      <c r="L254" s="5">
        <f t="shared" si="54"/>
        <v>0.19062067910226713</v>
      </c>
      <c r="N254" s="5">
        <f t="shared" si="55"/>
        <v>0.77597338543667893</v>
      </c>
      <c r="O254" s="5">
        <f t="shared" si="56"/>
        <v>1.3969262693679201</v>
      </c>
      <c r="P254" s="5">
        <f t="shared" si="57"/>
        <v>0.36831601226351152</v>
      </c>
    </row>
    <row r="255" spans="2:16">
      <c r="B255" s="5">
        <f t="shared" si="48"/>
        <v>1240</v>
      </c>
      <c r="C255" s="5">
        <f t="shared" si="39"/>
        <v>7791.1497809026869</v>
      </c>
      <c r="D255" s="5">
        <f t="shared" si="40"/>
        <v>2.0351007454229992</v>
      </c>
      <c r="F255" s="5">
        <f t="shared" si="49"/>
        <v>0.19477874452256719</v>
      </c>
      <c r="G255" s="5">
        <f t="shared" si="50"/>
        <v>1.4845919870266955</v>
      </c>
      <c r="H255" s="5">
        <f t="shared" si="51"/>
        <v>9.5418984275241259E-2</v>
      </c>
      <c r="J255" s="5">
        <f t="shared" si="52"/>
        <v>0.38955748904513438</v>
      </c>
      <c r="K255" s="5">
        <f t="shared" si="53"/>
        <v>1.4647818062919757</v>
      </c>
      <c r="L255" s="5">
        <f t="shared" si="54"/>
        <v>0.18913140399904391</v>
      </c>
      <c r="N255" s="5">
        <f t="shared" si="55"/>
        <v>0.77911497809026875</v>
      </c>
      <c r="O255" s="5">
        <f t="shared" si="56"/>
        <v>1.3927969061301888</v>
      </c>
      <c r="P255" s="5">
        <f t="shared" si="57"/>
        <v>0.36562503462494195</v>
      </c>
    </row>
    <row r="256" spans="2:16">
      <c r="B256" s="5">
        <f t="shared" si="48"/>
        <v>1245</v>
      </c>
      <c r="C256" s="5">
        <f t="shared" si="39"/>
        <v>7822.5657074385845</v>
      </c>
      <c r="D256" s="5">
        <f t="shared" si="40"/>
        <v>2.0596267123597061</v>
      </c>
      <c r="F256" s="5">
        <f t="shared" si="49"/>
        <v>0.19556414268596461</v>
      </c>
      <c r="G256" s="5">
        <f t="shared" si="50"/>
        <v>1.4788732635237809</v>
      </c>
      <c r="H256" s="5">
        <f t="shared" si="51"/>
        <v>9.4667437485055253E-2</v>
      </c>
      <c r="J256" s="5">
        <f t="shared" si="52"/>
        <v>0.39112828537192923</v>
      </c>
      <c r="K256" s="5">
        <f t="shared" si="53"/>
        <v>1.4594420444593816</v>
      </c>
      <c r="L256" s="5">
        <f t="shared" si="54"/>
        <v>0.1876678530181895</v>
      </c>
      <c r="N256" s="5">
        <f t="shared" si="55"/>
        <v>0.78225657074385846</v>
      </c>
      <c r="O256" s="5">
        <f t="shared" si="56"/>
        <v>1.3887341506885686</v>
      </c>
      <c r="P256" s="5">
        <f t="shared" si="57"/>
        <v>0.36297662399875935</v>
      </c>
    </row>
    <row r="257" spans="2:16">
      <c r="B257" s="5">
        <f t="shared" si="48"/>
        <v>1250</v>
      </c>
      <c r="C257" s="5">
        <f t="shared" si="39"/>
        <v>7853.981633974483</v>
      </c>
      <c r="D257" s="5">
        <f t="shared" si="40"/>
        <v>2.0842513753404246</v>
      </c>
      <c r="F257" s="5">
        <f t="shared" si="49"/>
        <v>0.1963495408493621</v>
      </c>
      <c r="G257" s="5">
        <f t="shared" si="50"/>
        <v>1.4732655333182703</v>
      </c>
      <c r="H257" s="5">
        <f t="shared" si="51"/>
        <v>9.3929053391447886E-2</v>
      </c>
      <c r="J257" s="5">
        <f t="shared" si="52"/>
        <v>0.3926990816987242</v>
      </c>
      <c r="K257" s="5">
        <f t="shared" si="53"/>
        <v>1.4542021055380832</v>
      </c>
      <c r="L257" s="5">
        <f t="shared" si="54"/>
        <v>0.18622934570244204</v>
      </c>
      <c r="N257" s="5">
        <f t="shared" si="55"/>
        <v>0.78539816339744839</v>
      </c>
      <c r="O257" s="5">
        <f t="shared" si="56"/>
        <v>1.3847365768010371</v>
      </c>
      <c r="P257" s="5">
        <f t="shared" si="57"/>
        <v>0.36036976783318031</v>
      </c>
    </row>
    <row r="258" spans="2:16">
      <c r="B258" s="5">
        <f t="shared" si="48"/>
        <v>1255</v>
      </c>
      <c r="C258" s="5">
        <f t="shared" si="39"/>
        <v>7885.3975605103806</v>
      </c>
      <c r="D258" s="5">
        <f t="shared" si="40"/>
        <v>2.108974734365153</v>
      </c>
      <c r="F258" s="5">
        <f t="shared" si="49"/>
        <v>0.19713493901275952</v>
      </c>
      <c r="G258" s="5">
        <f t="shared" si="50"/>
        <v>1.4677657340329699</v>
      </c>
      <c r="H258" s="5">
        <f t="shared" si="51"/>
        <v>9.320347713602517E-2</v>
      </c>
      <c r="J258" s="5">
        <f t="shared" si="52"/>
        <v>0.39426987802551905</v>
      </c>
      <c r="K258" s="5">
        <f t="shared" si="53"/>
        <v>1.4490593635591709</v>
      </c>
      <c r="L258" s="5">
        <f t="shared" si="54"/>
        <v>0.18481522546471263</v>
      </c>
      <c r="N258" s="5">
        <f t="shared" si="55"/>
        <v>0.7885397560510381</v>
      </c>
      <c r="O258" s="5">
        <f t="shared" si="56"/>
        <v>1.380802794510662</v>
      </c>
      <c r="P258" s="5">
        <f t="shared" si="57"/>
        <v>0.35780348487623992</v>
      </c>
    </row>
    <row r="259" spans="2:16">
      <c r="B259" s="5">
        <f t="shared" si="48"/>
        <v>1260</v>
      </c>
      <c r="C259" s="5">
        <f t="shared" si="39"/>
        <v>7916.8134870462791</v>
      </c>
      <c r="D259" s="5">
        <f t="shared" si="40"/>
        <v>2.1337967894338936</v>
      </c>
      <c r="F259" s="5">
        <f t="shared" si="49"/>
        <v>0.19792033717615698</v>
      </c>
      <c r="G259" s="5">
        <f t="shared" si="50"/>
        <v>1.462370913408269</v>
      </c>
      <c r="H259" s="5">
        <f t="shared" si="51"/>
        <v>9.2490366612460601E-2</v>
      </c>
      <c r="J259" s="5">
        <f t="shared" si="52"/>
        <v>0.39584067435231396</v>
      </c>
      <c r="K259" s="5">
        <f t="shared" si="53"/>
        <v>1.4440112816867401</v>
      </c>
      <c r="L259" s="5">
        <f t="shared" si="54"/>
        <v>0.18342485855493851</v>
      </c>
      <c r="N259" s="5">
        <f t="shared" si="55"/>
        <v>0.79168134870462792</v>
      </c>
      <c r="O259" s="5">
        <f t="shared" si="56"/>
        <v>1.3769314491737477</v>
      </c>
      <c r="P259" s="5">
        <f t="shared" si="57"/>
        <v>0.35527682401044902</v>
      </c>
    </row>
    <row r="260" spans="2:16">
      <c r="B260" s="5">
        <f t="shared" si="48"/>
        <v>1265</v>
      </c>
      <c r="C260" s="5">
        <f t="shared" si="39"/>
        <v>7948.2294135821767</v>
      </c>
      <c r="D260" s="5">
        <f t="shared" si="40"/>
        <v>2.1587175405466441</v>
      </c>
      <c r="F260" s="5">
        <f t="shared" si="49"/>
        <v>0.19870573533955443</v>
      </c>
      <c r="G260" s="5">
        <f t="shared" si="50"/>
        <v>1.457078224424839</v>
      </c>
      <c r="H260" s="5">
        <f t="shared" si="51"/>
        <v>9.1789391898107961E-2</v>
      </c>
      <c r="J260" s="5">
        <f t="shared" si="52"/>
        <v>0.39741147067910887</v>
      </c>
      <c r="K260" s="5">
        <f t="shared" si="53"/>
        <v>1.4390554085300296</v>
      </c>
      <c r="L260" s="5">
        <f t="shared" si="54"/>
        <v>0.18205763307978515</v>
      </c>
      <c r="N260" s="5">
        <f t="shared" si="55"/>
        <v>0.79482294135821774</v>
      </c>
      <c r="O260" s="5">
        <f t="shared" si="56"/>
        <v>1.3731212205086072</v>
      </c>
      <c r="P260" s="5">
        <f t="shared" si="57"/>
        <v>0.35278886313722618</v>
      </c>
    </row>
    <row r="261" spans="2:16">
      <c r="B261" s="5">
        <f t="shared" si="48"/>
        <v>1270</v>
      </c>
      <c r="C261" s="5">
        <f t="shared" si="39"/>
        <v>7979.6453401180743</v>
      </c>
      <c r="D261" s="5">
        <f t="shared" si="40"/>
        <v>2.1837369877034054</v>
      </c>
      <c r="F261" s="5">
        <f t="shared" si="49"/>
        <v>0.19949113350295186</v>
      </c>
      <c r="G261" s="5">
        <f t="shared" si="50"/>
        <v>1.4518849206823565</v>
      </c>
      <c r="H261" s="5">
        <f t="shared" si="51"/>
        <v>9.1100234715718667E-2</v>
      </c>
      <c r="J261" s="5">
        <f t="shared" si="52"/>
        <v>0.39898226700590372</v>
      </c>
      <c r="K261" s="5">
        <f t="shared" si="53"/>
        <v>1.4341893746343328</v>
      </c>
      <c r="L261" s="5">
        <f t="shared" si="54"/>
        <v>0.18071295807209123</v>
      </c>
      <c r="N261" s="5">
        <f t="shared" si="55"/>
        <v>0.79796453401180745</v>
      </c>
      <c r="O261" s="5">
        <f t="shared" si="56"/>
        <v>1.3693708216653069</v>
      </c>
      <c r="P261" s="5">
        <f t="shared" si="57"/>
        <v>0.35033870810875356</v>
      </c>
    </row>
    <row r="262" spans="2:16">
      <c r="B262" s="5">
        <f t="shared" si="48"/>
        <v>1275</v>
      </c>
      <c r="C262" s="5">
        <f t="shared" si="39"/>
        <v>8011.0612666539728</v>
      </c>
      <c r="D262" s="5">
        <f t="shared" si="40"/>
        <v>2.208855130904178</v>
      </c>
      <c r="F262" s="5">
        <f t="shared" si="49"/>
        <v>0.20027653166634932</v>
      </c>
      <c r="G262" s="5">
        <f t="shared" si="50"/>
        <v>1.4467883520187563</v>
      </c>
      <c r="H262" s="5">
        <f t="shared" si="51"/>
        <v>9.0422587923423475E-2</v>
      </c>
      <c r="J262" s="5">
        <f t="shared" si="52"/>
        <v>0.40055306333269863</v>
      </c>
      <c r="K262" s="5">
        <f t="shared" si="53"/>
        <v>1.4294108891408219</v>
      </c>
      <c r="L262" s="5">
        <f t="shared" si="54"/>
        <v>0.17939026260716018</v>
      </c>
      <c r="N262" s="5">
        <f t="shared" si="55"/>
        <v>0.80110612666539727</v>
      </c>
      <c r="O262" s="5">
        <f t="shared" si="56"/>
        <v>1.3656789983166251</v>
      </c>
      <c r="P262" s="5">
        <f t="shared" si="57"/>
        <v>0.34792549170503101</v>
      </c>
    </row>
    <row r="263" spans="2:16">
      <c r="B263" s="5">
        <f t="shared" si="48"/>
        <v>1280</v>
      </c>
      <c r="C263" s="5">
        <f t="shared" si="39"/>
        <v>8042.4771931898704</v>
      </c>
      <c r="D263" s="5">
        <f t="shared" si="40"/>
        <v>2.2340719701489613</v>
      </c>
      <c r="F263" s="5">
        <f t="shared" si="49"/>
        <v>0.20106192982974677</v>
      </c>
      <c r="G263" s="5">
        <f t="shared" si="50"/>
        <v>1.4417859603555818</v>
      </c>
      <c r="H263" s="5">
        <f t="shared" si="51"/>
        <v>8.9756155031263954E-2</v>
      </c>
      <c r="J263" s="5">
        <f t="shared" si="52"/>
        <v>0.40212385965949354</v>
      </c>
      <c r="K263" s="5">
        <f t="shared" si="53"/>
        <v>1.4247177366060269</v>
      </c>
      <c r="L263" s="5">
        <f t="shared" si="54"/>
        <v>0.17808899496318747</v>
      </c>
      <c r="N263" s="5">
        <f t="shared" si="55"/>
        <v>0.80424771931898709</v>
      </c>
      <c r="O263" s="5">
        <f t="shared" si="56"/>
        <v>1.3620445277703643</v>
      </c>
      <c r="P263" s="5">
        <f t="shared" si="57"/>
        <v>0.34554837265400723</v>
      </c>
    </row>
    <row r="264" spans="2:16">
      <c r="B264" s="5">
        <f t="shared" si="48"/>
        <v>1285</v>
      </c>
      <c r="C264" s="5">
        <f t="shared" ref="C264:C327" si="58">2*PI()*B264</f>
        <v>8073.893119725768</v>
      </c>
      <c r="D264" s="5">
        <f t="shared" ref="D264:D327" si="59">C264*C264*$C$3*$C$2-1</f>
        <v>2.259387505437755</v>
      </c>
      <c r="F264" s="5">
        <f t="shared" si="49"/>
        <v>0.2018473279931442</v>
      </c>
      <c r="G264" s="5">
        <f t="shared" si="50"/>
        <v>1.4368752757559653</v>
      </c>
      <c r="H264" s="5">
        <f t="shared" si="51"/>
        <v>8.9100649742677521E-2</v>
      </c>
      <c r="J264" s="5">
        <f t="shared" si="52"/>
        <v>0.4036946559862884</v>
      </c>
      <c r="K264" s="5">
        <f t="shared" si="53"/>
        <v>1.4201077739722787</v>
      </c>
      <c r="L264" s="5">
        <f t="shared" si="54"/>
        <v>0.17680862182329155</v>
      </c>
      <c r="N264" s="5">
        <f t="shared" si="55"/>
        <v>0.8073893119725768</v>
      </c>
      <c r="O264" s="5">
        <f t="shared" si="56"/>
        <v>1.358466218103056</v>
      </c>
      <c r="P264" s="5">
        <f t="shared" si="57"/>
        <v>0.34320653469277684</v>
      </c>
    </row>
    <row r="265" spans="2:16">
      <c r="B265" s="5">
        <f t="shared" si="48"/>
        <v>1290</v>
      </c>
      <c r="C265" s="5">
        <f t="shared" si="58"/>
        <v>8105.3090462616665</v>
      </c>
      <c r="D265" s="5">
        <f t="shared" si="59"/>
        <v>2.2848017367705604</v>
      </c>
      <c r="F265" s="5">
        <f t="shared" si="49"/>
        <v>0.20263272615654168</v>
      </c>
      <c r="G265" s="5">
        <f t="shared" si="50"/>
        <v>1.4320539126826961</v>
      </c>
      <c r="H265" s="5">
        <f t="shared" si="51"/>
        <v>8.8455795519448349E-2</v>
      </c>
      <c r="J265" s="5">
        <f t="shared" si="52"/>
        <v>0.40526545231308336</v>
      </c>
      <c r="K265" s="5">
        <f t="shared" si="53"/>
        <v>1.4155789276809505</v>
      </c>
      <c r="L265" s="5">
        <f t="shared" si="54"/>
        <v>0.17554862751677938</v>
      </c>
      <c r="N265" s="5">
        <f t="shared" si="55"/>
        <v>0.81053090462616673</v>
      </c>
      <c r="O265" s="5">
        <f t="shared" si="56"/>
        <v>1.3549429073150465</v>
      </c>
      <c r="P265" s="5">
        <f t="shared" si="57"/>
        <v>0.34089918566793193</v>
      </c>
    </row>
    <row r="266" spans="2:16">
      <c r="B266" s="5">
        <f t="shared" si="48"/>
        <v>1295</v>
      </c>
      <c r="C266" s="5">
        <f t="shared" si="58"/>
        <v>8136.7249727975641</v>
      </c>
      <c r="D266" s="5">
        <f t="shared" si="59"/>
        <v>2.3103146641473762</v>
      </c>
      <c r="F266" s="5">
        <f t="shared" si="49"/>
        <v>0.20341812431993911</v>
      </c>
      <c r="G266" s="5">
        <f t="shared" si="50"/>
        <v>1.4273195664446556</v>
      </c>
      <c r="H266" s="5">
        <f t="shared" si="51"/>
        <v>8.7821325168736891E-2</v>
      </c>
      <c r="J266" s="5">
        <f t="shared" si="52"/>
        <v>0.40683624863987822</v>
      </c>
      <c r="K266" s="5">
        <f t="shared" si="53"/>
        <v>1.4111291909208212</v>
      </c>
      <c r="L266" s="5">
        <f t="shared" si="54"/>
        <v>0.17430851329742902</v>
      </c>
      <c r="N266" s="5">
        <f t="shared" si="55"/>
        <v>0.81367249727975643</v>
      </c>
      <c r="O266" s="5">
        <f t="shared" si="56"/>
        <v>1.3514734625068543</v>
      </c>
      <c r="P266" s="5">
        <f t="shared" si="57"/>
        <v>0.33862555667325323</v>
      </c>
    </row>
    <row r="267" spans="2:16">
      <c r="B267" s="5">
        <f t="shared" si="48"/>
        <v>1300</v>
      </c>
      <c r="C267" s="5">
        <f t="shared" si="58"/>
        <v>8168.1408993334617</v>
      </c>
      <c r="D267" s="5">
        <f t="shared" si="59"/>
        <v>2.3359262875682028</v>
      </c>
      <c r="F267" s="5">
        <f t="shared" si="49"/>
        <v>0.20420352248333656</v>
      </c>
      <c r="G267" s="5">
        <f t="shared" si="50"/>
        <v>1.4226700098206773</v>
      </c>
      <c r="H267" s="5">
        <f t="shared" si="51"/>
        <v>8.7196980450893039E-2</v>
      </c>
      <c r="J267" s="5">
        <f t="shared" si="52"/>
        <v>0.40840704496667313</v>
      </c>
      <c r="K267" s="5">
        <f t="shared" si="53"/>
        <v>1.4067566210043518</v>
      </c>
      <c r="L267" s="5">
        <f t="shared" si="54"/>
        <v>0.17308779665671276</v>
      </c>
      <c r="N267" s="5">
        <f t="shared" si="55"/>
        <v>0.81681408993334625</v>
      </c>
      <c r="O267" s="5">
        <f t="shared" si="56"/>
        <v>1.3480567790766567</v>
      </c>
      <c r="P267" s="5">
        <f t="shared" si="57"/>
        <v>0.3363849012230139</v>
      </c>
    </row>
    <row r="268" spans="2:16">
      <c r="B268" s="5">
        <f t="shared" si="48"/>
        <v>1305</v>
      </c>
      <c r="C268" s="5">
        <f t="shared" si="58"/>
        <v>8199.5568258693602</v>
      </c>
      <c r="D268" s="5">
        <f t="shared" si="59"/>
        <v>2.3616366070330415</v>
      </c>
      <c r="F268" s="5">
        <f t="shared" si="49"/>
        <v>0.20498892064673402</v>
      </c>
      <c r="G268" s="5">
        <f t="shared" si="50"/>
        <v>1.4181030898506191</v>
      </c>
      <c r="H268" s="5">
        <f t="shared" si="51"/>
        <v>8.6582511706844778E-2</v>
      </c>
      <c r="J268" s="5">
        <f t="shared" si="52"/>
        <v>0.40997784129346804</v>
      </c>
      <c r="K268" s="5">
        <f t="shared" si="53"/>
        <v>1.4024593368650899</v>
      </c>
      <c r="L268" s="5">
        <f t="shared" si="54"/>
        <v>0.17188601067001591</v>
      </c>
      <c r="N268" s="5">
        <f t="shared" si="55"/>
        <v>0.81995568258693607</v>
      </c>
      <c r="O268" s="5">
        <f t="shared" si="56"/>
        <v>1.3446917799387008</v>
      </c>
      <c r="P268" s="5">
        <f t="shared" si="57"/>
        <v>0.33417649445925834</v>
      </c>
    </row>
    <row r="269" spans="2:16">
      <c r="B269" s="5">
        <f t="shared" si="48"/>
        <v>1310</v>
      </c>
      <c r="C269" s="5">
        <f t="shared" si="58"/>
        <v>8230.9727524052578</v>
      </c>
      <c r="D269" s="5">
        <f t="shared" si="59"/>
        <v>2.3874456225418896</v>
      </c>
      <c r="F269" s="5">
        <f t="shared" si="49"/>
        <v>0.20577431881013145</v>
      </c>
      <c r="G269" s="5">
        <f t="shared" si="50"/>
        <v>1.4136167247840821</v>
      </c>
      <c r="H269" s="5">
        <f t="shared" si="51"/>
        <v>8.5977677503932926E-2</v>
      </c>
      <c r="J269" s="5">
        <f t="shared" si="52"/>
        <v>0.41154863762026289</v>
      </c>
      <c r="K269" s="5">
        <f t="shared" si="53"/>
        <v>1.3982355166698159</v>
      </c>
      <c r="L269" s="5">
        <f t="shared" si="54"/>
        <v>0.1707027033740281</v>
      </c>
      <c r="N269" s="5">
        <f t="shared" si="55"/>
        <v>0.82309727524052578</v>
      </c>
      <c r="O269" s="5">
        <f t="shared" si="56"/>
        <v>1.3413774147623947</v>
      </c>
      <c r="P269" s="5">
        <f t="shared" si="57"/>
        <v>0.33199963239149749</v>
      </c>
    </row>
    <row r="270" spans="2:16">
      <c r="B270" s="5">
        <f t="shared" si="48"/>
        <v>1315</v>
      </c>
      <c r="C270" s="5">
        <f t="shared" si="58"/>
        <v>8262.3886789411554</v>
      </c>
      <c r="D270" s="5">
        <f t="shared" si="59"/>
        <v>2.4133533340947491</v>
      </c>
      <c r="F270" s="5">
        <f t="shared" si="49"/>
        <v>0.2065597169735289</v>
      </c>
      <c r="G270" s="5">
        <f t="shared" si="50"/>
        <v>1.4092089011778441</v>
      </c>
      <c r="H270" s="5">
        <f t="shared" si="51"/>
        <v>8.5382244299136295E-2</v>
      </c>
      <c r="J270" s="5">
        <f t="shared" si="52"/>
        <v>0.4131194339470578</v>
      </c>
      <c r="K270" s="5">
        <f t="shared" si="53"/>
        <v>1.3940833955394276</v>
      </c>
      <c r="L270" s="5">
        <f t="shared" si="54"/>
        <v>0.16953743717359646</v>
      </c>
      <c r="N270" s="5">
        <f t="shared" si="55"/>
        <v>0.8262388678941156</v>
      </c>
      <c r="O270" s="5">
        <f t="shared" si="56"/>
        <v>1.3381126592317987</v>
      </c>
      <c r="P270" s="5">
        <f t="shared" si="57"/>
        <v>0.32985363116733912</v>
      </c>
    </row>
    <row r="271" spans="2:16">
      <c r="B271" s="5">
        <f t="shared" si="48"/>
        <v>1320</v>
      </c>
      <c r="C271" s="5">
        <f t="shared" si="58"/>
        <v>8293.804605477053</v>
      </c>
      <c r="D271" s="5">
        <f t="shared" si="59"/>
        <v>2.4393597416916188</v>
      </c>
      <c r="F271" s="5">
        <f t="shared" si="49"/>
        <v>0.20734511513692633</v>
      </c>
      <c r="G271" s="5">
        <f t="shared" si="50"/>
        <v>1.4048776711336386</v>
      </c>
      <c r="H271" s="5">
        <f t="shared" si="51"/>
        <v>8.4795986118701025E-2</v>
      </c>
      <c r="J271" s="5">
        <f t="shared" si="52"/>
        <v>0.41469023027385266</v>
      </c>
      <c r="K271" s="5">
        <f t="shared" si="53"/>
        <v>1.390001263372908</v>
      </c>
      <c r="L271" s="5">
        <f t="shared" si="54"/>
        <v>0.16838978827643777</v>
      </c>
      <c r="N271" s="5">
        <f t="shared" si="55"/>
        <v>0.82938046054770531</v>
      </c>
      <c r="O271" s="5">
        <f t="shared" si="56"/>
        <v>1.3348965143252047</v>
      </c>
      <c r="P271" s="5">
        <f t="shared" si="57"/>
        <v>0.32773782637264814</v>
      </c>
    </row>
    <row r="272" spans="2:16">
      <c r="B272" s="5">
        <f t="shared" ref="B272:B335" si="60">B271+5</f>
        <v>1325</v>
      </c>
      <c r="C272" s="5">
        <f t="shared" si="58"/>
        <v>8325.2205320129524</v>
      </c>
      <c r="D272" s="5">
        <f t="shared" si="59"/>
        <v>2.4654648453325012</v>
      </c>
      <c r="F272" s="5">
        <f t="shared" ref="F272:F335" si="61">$H$5*$C$2*C272</f>
        <v>0.20813051330032381</v>
      </c>
      <c r="G272" s="5">
        <f t="shared" ref="G272:G335" si="62">($D272+1)/SQRT(D272*D272+F272*F272)</f>
        <v>1.4006211496684502</v>
      </c>
      <c r="H272" s="5">
        <f t="shared" ref="H272:H335" si="63">ATAN2(D272,F272)</f>
        <v>8.4218684253249521E-2</v>
      </c>
      <c r="J272" s="5">
        <f t="shared" ref="J272:J335" si="64">$L$5*$C$2*C272</f>
        <v>0.41626102660064762</v>
      </c>
      <c r="K272" s="5">
        <f t="shared" ref="K272:K335" si="65">($D272+1)/SQRT(D272*D272+J272*J272)</f>
        <v>1.3859874627690436</v>
      </c>
      <c r="L272" s="5">
        <f t="shared" ref="L272:L335" si="66">ATAN2(D272,J272)</f>
        <v>0.16725934615420263</v>
      </c>
      <c r="N272" s="5">
        <f t="shared" ref="N272:N335" si="67">$P$5*$C$2*C272</f>
        <v>0.83252205320129524</v>
      </c>
      <c r="O272" s="5">
        <f t="shared" ref="O272:O335" si="68">($D272+1)/SQRT(D272*D272+N272*N272)</f>
        <v>1.331728005614466</v>
      </c>
      <c r="P272" s="5">
        <f t="shared" ref="P272:P335" si="69">ATAN2(D272,N272)</f>
        <v>0.32565157235989606</v>
      </c>
    </row>
    <row r="273" spans="2:16">
      <c r="B273" s="5">
        <f t="shared" si="60"/>
        <v>1330</v>
      </c>
      <c r="C273" s="5">
        <f t="shared" si="58"/>
        <v>8356.63645854885</v>
      </c>
      <c r="D273" s="5">
        <f t="shared" si="59"/>
        <v>2.491668645017393</v>
      </c>
      <c r="F273" s="5">
        <f t="shared" si="61"/>
        <v>0.20891591146372127</v>
      </c>
      <c r="G273" s="5">
        <f t="shared" si="62"/>
        <v>1.3964375122099844</v>
      </c>
      <c r="H273" s="5">
        <f t="shared" si="63"/>
        <v>8.3650126967505178E-2</v>
      </c>
      <c r="J273" s="5">
        <f t="shared" si="64"/>
        <v>0.41783182292744253</v>
      </c>
      <c r="K273" s="5">
        <f t="shared" si="65"/>
        <v>1.3820403870408839</v>
      </c>
      <c r="L273" s="5">
        <f t="shared" si="66"/>
        <v>0.16614571302847905</v>
      </c>
      <c r="N273" s="5">
        <f t="shared" si="67"/>
        <v>0.83566364585488506</v>
      </c>
      <c r="O273" s="5">
        <f t="shared" si="68"/>
        <v>1.3286061825837234</v>
      </c>
      <c r="P273" s="5">
        <f t="shared" si="69"/>
        <v>0.3235942416034312</v>
      </c>
    </row>
    <row r="274" spans="2:16">
      <c r="B274" s="5">
        <f t="shared" si="60"/>
        <v>1335</v>
      </c>
      <c r="C274" s="5">
        <f t="shared" si="58"/>
        <v>8388.0523850847476</v>
      </c>
      <c r="D274" s="5">
        <f t="shared" si="59"/>
        <v>2.5179711407462966</v>
      </c>
      <c r="F274" s="5">
        <f t="shared" si="61"/>
        <v>0.20970130962711869</v>
      </c>
      <c r="G274" s="5">
        <f t="shared" si="62"/>
        <v>1.3923249922104324</v>
      </c>
      <c r="H274" s="5">
        <f t="shared" si="63"/>
        <v>8.3090109223821873E-2</v>
      </c>
      <c r="J274" s="5">
        <f t="shared" si="64"/>
        <v>0.41940261925423739</v>
      </c>
      <c r="K274" s="5">
        <f t="shared" si="65"/>
        <v>1.3781584783181979</v>
      </c>
      <c r="L274" s="5">
        <f t="shared" si="66"/>
        <v>0.16504850338040505</v>
      </c>
      <c r="N274" s="5">
        <f t="shared" si="67"/>
        <v>0.83880523850847477</v>
      </c>
      <c r="O274" s="5">
        <f t="shared" si="68"/>
        <v>1.3255301179671422</v>
      </c>
      <c r="P274" s="5">
        <f t="shared" si="69"/>
        <v>0.32156522408045529</v>
      </c>
    </row>
    <row r="275" spans="2:16">
      <c r="B275" s="5">
        <f t="shared" si="60"/>
        <v>1340</v>
      </c>
      <c r="C275" s="5">
        <f t="shared" si="58"/>
        <v>8419.4683116206452</v>
      </c>
      <c r="D275" s="5">
        <f t="shared" si="59"/>
        <v>2.5443723325192105</v>
      </c>
      <c r="F275" s="5">
        <f t="shared" si="61"/>
        <v>0.21048670779051615</v>
      </c>
      <c r="G275" s="5">
        <f t="shared" si="62"/>
        <v>1.3882818788720848</v>
      </c>
      <c r="H275" s="5">
        <f t="shared" si="63"/>
        <v>8.253843241876016E-2</v>
      </c>
      <c r="J275" s="5">
        <f t="shared" si="64"/>
        <v>0.4209734155810323</v>
      </c>
      <c r="K275" s="5">
        <f t="shared" si="65"/>
        <v>1.3743402257334776</v>
      </c>
      <c r="L275" s="5">
        <f t="shared" si="66"/>
        <v>0.16396734348264361</v>
      </c>
      <c r="N275" s="5">
        <f t="shared" si="67"/>
        <v>0.84194683116206459</v>
      </c>
      <c r="O275" s="5">
        <f t="shared" si="68"/>
        <v>1.3224989071052848</v>
      </c>
      <c r="P275" s="5">
        <f t="shared" si="69"/>
        <v>0.31956392667656192</v>
      </c>
    </row>
    <row r="276" spans="2:16">
      <c r="B276" s="5">
        <f t="shared" si="60"/>
        <v>1345</v>
      </c>
      <c r="C276" s="5">
        <f t="shared" si="58"/>
        <v>8450.8842381565428</v>
      </c>
      <c r="D276" s="5">
        <f t="shared" si="59"/>
        <v>2.5708722203361352</v>
      </c>
      <c r="F276" s="5">
        <f t="shared" si="61"/>
        <v>0.21127210595391357</v>
      </c>
      <c r="G276" s="5">
        <f t="shared" si="62"/>
        <v>1.3843065149787346</v>
      </c>
      <c r="H276" s="5">
        <f t="shared" si="63"/>
        <v>8.199490413199706E-2</v>
      </c>
      <c r="J276" s="5">
        <f t="shared" si="64"/>
        <v>0.42254421190782715</v>
      </c>
      <c r="K276" s="5">
        <f t="shared" si="65"/>
        <v>1.3705841636872773</v>
      </c>
      <c r="L276" s="5">
        <f t="shared" si="66"/>
        <v>0.16290187095254399</v>
      </c>
      <c r="N276" s="5">
        <f t="shared" si="67"/>
        <v>0.8450884238156543</v>
      </c>
      <c r="O276" s="5">
        <f t="shared" si="68"/>
        <v>1.3195116673197054</v>
      </c>
      <c r="P276" s="5">
        <f t="shared" si="69"/>
        <v>0.31758977261473675</v>
      </c>
    </row>
    <row r="277" spans="2:16">
      <c r="B277" s="5">
        <f t="shared" si="60"/>
        <v>1350</v>
      </c>
      <c r="C277" s="5">
        <f t="shared" si="58"/>
        <v>8482.3001646924422</v>
      </c>
      <c r="D277" s="5">
        <f t="shared" si="59"/>
        <v>2.597470804197072</v>
      </c>
      <c r="F277" s="5">
        <f t="shared" si="61"/>
        <v>0.21205750411731106</v>
      </c>
      <c r="G277" s="5">
        <f t="shared" si="62"/>
        <v>1.3803972948271896</v>
      </c>
      <c r="H277" s="5">
        <f t="shared" si="63"/>
        <v>8.1459337886902461E-2</v>
      </c>
      <c r="J277" s="5">
        <f t="shared" si="64"/>
        <v>0.42411500823462212</v>
      </c>
      <c r="K277" s="5">
        <f t="shared" si="65"/>
        <v>1.3668888701889133</v>
      </c>
      <c r="L277" s="5">
        <f t="shared" si="66"/>
        <v>0.16185173432538594</v>
      </c>
      <c r="N277" s="5">
        <f t="shared" si="67"/>
        <v>0.84823001646924423</v>
      </c>
      <c r="O277" s="5">
        <f t="shared" si="68"/>
        <v>1.3165675373053658</v>
      </c>
      <c r="P277" s="5">
        <f t="shared" si="69"/>
        <v>0.31564220090678313</v>
      </c>
    </row>
    <row r="278" spans="2:16">
      <c r="B278" s="5">
        <f t="shared" si="60"/>
        <v>1355</v>
      </c>
      <c r="C278" s="5">
        <f t="shared" si="58"/>
        <v>8513.7160912283398</v>
      </c>
      <c r="D278" s="5">
        <f t="shared" si="59"/>
        <v>2.6241680841020183</v>
      </c>
      <c r="F278" s="5">
        <f t="shared" si="61"/>
        <v>0.21284290228070851</v>
      </c>
      <c r="G278" s="5">
        <f t="shared" si="62"/>
        <v>1.3765526622535604</v>
      </c>
      <c r="H278" s="5">
        <f t="shared" si="63"/>
        <v>8.0931552922154912E-2</v>
      </c>
      <c r="J278" s="5">
        <f t="shared" si="64"/>
        <v>0.42568580456141702</v>
      </c>
      <c r="K278" s="5">
        <f t="shared" si="65"/>
        <v>1.3632529652687839</v>
      </c>
      <c r="L278" s="5">
        <f t="shared" si="66"/>
        <v>0.16081659264666637</v>
      </c>
      <c r="N278" s="5">
        <f t="shared" si="67"/>
        <v>0.85137160912283405</v>
      </c>
      <c r="O278" s="5">
        <f t="shared" si="68"/>
        <v>1.3136656765404597</v>
      </c>
      <c r="P278" s="5">
        <f t="shared" si="69"/>
        <v>0.31372066582618013</v>
      </c>
    </row>
    <row r="279" spans="2:16">
      <c r="B279" s="5">
        <f t="shared" si="60"/>
        <v>1360</v>
      </c>
      <c r="C279" s="5">
        <f t="shared" si="58"/>
        <v>8545.1320177642374</v>
      </c>
      <c r="D279" s="5">
        <f t="shared" si="59"/>
        <v>2.6509640600509758</v>
      </c>
      <c r="F279" s="5">
        <f t="shared" si="61"/>
        <v>0.21362830044410594</v>
      </c>
      <c r="G279" s="5">
        <f t="shared" si="62"/>
        <v>1.3727711087493013</v>
      </c>
      <c r="H279" s="5">
        <f t="shared" si="63"/>
        <v>8.0411373973807584E-2</v>
      </c>
      <c r="J279" s="5">
        <f t="shared" si="64"/>
        <v>0.42725660088821188</v>
      </c>
      <c r="K279" s="5">
        <f t="shared" si="65"/>
        <v>1.359675109458764</v>
      </c>
      <c r="L279" s="5">
        <f t="shared" si="66"/>
        <v>0.15979611508244954</v>
      </c>
      <c r="N279" s="5">
        <f t="shared" si="67"/>
        <v>0.85451320177642376</v>
      </c>
      <c r="O279" s="5">
        <f t="shared" si="68"/>
        <v>1.3108052647132218</v>
      </c>
      <c r="P279" s="5">
        <f t="shared" si="69"/>
        <v>0.31182463640143071</v>
      </c>
    </row>
    <row r="280" spans="2:16">
      <c r="B280" s="5">
        <f t="shared" si="60"/>
        <v>1365</v>
      </c>
      <c r="C280" s="5">
        <f t="shared" si="58"/>
        <v>8576.547944300135</v>
      </c>
      <c r="D280" s="5">
        <f t="shared" si="59"/>
        <v>2.6778587320439438</v>
      </c>
      <c r="F280" s="5">
        <f t="shared" si="61"/>
        <v>0.21441369860750339</v>
      </c>
      <c r="G280" s="5">
        <f t="shared" si="62"/>
        <v>1.3690511716622962</v>
      </c>
      <c r="H280" s="5">
        <f t="shared" si="63"/>
        <v>7.9898631067252049E-2</v>
      </c>
      <c r="J280" s="5">
        <f t="shared" si="64"/>
        <v>0.42882739721500679</v>
      </c>
      <c r="K280" s="5">
        <f t="shared" si="65"/>
        <v>1.3561540023373342</v>
      </c>
      <c r="L280" s="5">
        <f t="shared" si="66"/>
        <v>0.15878998054685897</v>
      </c>
      <c r="N280" s="5">
        <f t="shared" si="67"/>
        <v>0.85765479443001358</v>
      </c>
      <c r="O280" s="5">
        <f t="shared" si="68"/>
        <v>1.3079855011653081</v>
      </c>
      <c r="P280" s="5">
        <f t="shared" si="69"/>
        <v>0.30995359592900384</v>
      </c>
    </row>
    <row r="281" spans="2:16">
      <c r="B281" s="5">
        <f t="shared" si="60"/>
        <v>1370</v>
      </c>
      <c r="C281" s="5">
        <f t="shared" si="58"/>
        <v>8607.9638708360326</v>
      </c>
      <c r="D281" s="5">
        <f t="shared" si="59"/>
        <v>2.7048521000809234</v>
      </c>
      <c r="F281" s="5">
        <f t="shared" si="61"/>
        <v>0.21519909677090082</v>
      </c>
      <c r="G281" s="5">
        <f t="shared" si="62"/>
        <v>1.3653914324785532</v>
      </c>
      <c r="H281" s="5">
        <f t="shared" si="63"/>
        <v>7.9393159318558823E-2</v>
      </c>
      <c r="J281" s="5">
        <f t="shared" si="64"/>
        <v>0.43039819354180164</v>
      </c>
      <c r="K281" s="5">
        <f t="shared" si="65"/>
        <v>1.3526883811362831</v>
      </c>
      <c r="L281" s="5">
        <f t="shared" si="66"/>
        <v>0.157797877345841</v>
      </c>
      <c r="N281" s="5">
        <f t="shared" si="67"/>
        <v>0.86079638708360329</v>
      </c>
      <c r="O281" s="5">
        <f t="shared" si="68"/>
        <v>1.3052056043513296</v>
      </c>
      <c r="P281" s="5">
        <f t="shared" si="69"/>
        <v>0.30810704150501478</v>
      </c>
    </row>
    <row r="282" spans="2:16">
      <c r="B282" s="5">
        <f t="shared" si="60"/>
        <v>1375</v>
      </c>
      <c r="C282" s="5">
        <f t="shared" si="58"/>
        <v>8639.3797973719302</v>
      </c>
      <c r="D282" s="5">
        <f t="shared" si="59"/>
        <v>2.7319441641619129</v>
      </c>
      <c r="F282" s="5">
        <f t="shared" si="61"/>
        <v>0.21598449493429828</v>
      </c>
      <c r="G282" s="5">
        <f t="shared" si="62"/>
        <v>1.361790515180332</v>
      </c>
      <c r="H282" s="5">
        <f t="shared" si="63"/>
        <v>7.8894798744706895E-2</v>
      </c>
      <c r="J282" s="5">
        <f t="shared" si="64"/>
        <v>0.43196898986859655</v>
      </c>
      <c r="K282" s="5">
        <f t="shared" si="65"/>
        <v>1.3492770194060026</v>
      </c>
      <c r="L282" s="5">
        <f t="shared" si="66"/>
        <v>0.15681950283638241</v>
      </c>
      <c r="N282" s="5">
        <f t="shared" si="67"/>
        <v>0.86393797973719311</v>
      </c>
      <c r="O282" s="5">
        <f t="shared" si="68"/>
        <v>1.3024648113141162</v>
      </c>
      <c r="P282" s="5">
        <f t="shared" si="69"/>
        <v>0.30628448357483262</v>
      </c>
    </row>
    <row r="283" spans="2:16">
      <c r="B283" s="5">
        <f t="shared" si="60"/>
        <v>1380</v>
      </c>
      <c r="C283" s="5">
        <f t="shared" si="58"/>
        <v>8670.7957239078296</v>
      </c>
      <c r="D283" s="5">
        <f t="shared" si="59"/>
        <v>2.7591349242869159</v>
      </c>
      <c r="F283" s="5">
        <f t="shared" si="61"/>
        <v>0.21676989309769576</v>
      </c>
      <c r="G283" s="5">
        <f t="shared" si="62"/>
        <v>1.35824708467678</v>
      </c>
      <c r="H283" s="5">
        <f t="shared" si="63"/>
        <v>7.8403394082240466E-2</v>
      </c>
      <c r="J283" s="5">
        <f t="shared" si="64"/>
        <v>0.43353978619539152</v>
      </c>
      <c r="K283" s="5">
        <f t="shared" si="65"/>
        <v>1.3459187257365408</v>
      </c>
      <c r="L283" s="5">
        <f t="shared" si="66"/>
        <v>0.15585456310040668</v>
      </c>
      <c r="N283" s="5">
        <f t="shared" si="67"/>
        <v>0.86707957239078304</v>
      </c>
      <c r="O283" s="5">
        <f t="shared" si="68"/>
        <v>1.2997623771753009</v>
      </c>
      <c r="P283" s="5">
        <f t="shared" si="69"/>
        <v>0.30448544549983708</v>
      </c>
    </row>
    <row r="284" spans="2:16">
      <c r="B284" s="5">
        <f t="shared" si="60"/>
        <v>1385</v>
      </c>
      <c r="C284" s="5">
        <f t="shared" si="58"/>
        <v>8702.2116504437272</v>
      </c>
      <c r="D284" s="5">
        <f t="shared" si="59"/>
        <v>2.786424380455927</v>
      </c>
      <c r="F284" s="5">
        <f t="shared" si="61"/>
        <v>0.21755529126109319</v>
      </c>
      <c r="G284" s="5">
        <f t="shared" si="62"/>
        <v>1.3547598453033765</v>
      </c>
      <c r="H284" s="5">
        <f t="shared" si="63"/>
        <v>7.7918794613921552E-2</v>
      </c>
      <c r="J284" s="5">
        <f t="shared" si="64"/>
        <v>0.43511058252218637</v>
      </c>
      <c r="K284" s="5">
        <f t="shared" si="65"/>
        <v>1.3426123425317567</v>
      </c>
      <c r="L284" s="5">
        <f t="shared" si="66"/>
        <v>0.15490277263262278</v>
      </c>
      <c r="N284" s="5">
        <f t="shared" si="67"/>
        <v>0.87022116504437275</v>
      </c>
      <c r="O284" s="5">
        <f t="shared" si="68"/>
        <v>1.2970975746408124</v>
      </c>
      <c r="P284" s="5">
        <f t="shared" si="69"/>
        <v>0.30270946314059177</v>
      </c>
    </row>
    <row r="285" spans="2:16">
      <c r="B285" s="5">
        <f t="shared" si="60"/>
        <v>1390</v>
      </c>
      <c r="C285" s="5">
        <f t="shared" si="58"/>
        <v>8733.6275769796248</v>
      </c>
      <c r="D285" s="5">
        <f t="shared" si="59"/>
        <v>2.8138125326689498</v>
      </c>
      <c r="F285" s="5">
        <f t="shared" si="61"/>
        <v>0.21834068942449064</v>
      </c>
      <c r="G285" s="5">
        <f t="shared" si="62"/>
        <v>1.3513275393866966</v>
      </c>
      <c r="H285" s="5">
        <f t="shared" si="63"/>
        <v>7.7440854002968629E-2</v>
      </c>
      <c r="J285" s="5">
        <f t="shared" si="64"/>
        <v>0.43668137884898128</v>
      </c>
      <c r="K285" s="5">
        <f t="shared" si="65"/>
        <v>1.3393567448340331</v>
      </c>
      <c r="L285" s="5">
        <f t="shared" si="66"/>
        <v>0.15396385404163507</v>
      </c>
      <c r="N285" s="5">
        <f t="shared" si="67"/>
        <v>0.87336275769796257</v>
      </c>
      <c r="O285" s="5">
        <f t="shared" si="68"/>
        <v>1.2944696935208668</v>
      </c>
      <c r="P285" s="5">
        <f t="shared" si="69"/>
        <v>0.3009560844557253</v>
      </c>
    </row>
    <row r="286" spans="2:16">
      <c r="B286" s="5">
        <f t="shared" si="60"/>
        <v>1395</v>
      </c>
      <c r="C286" s="5">
        <f t="shared" si="58"/>
        <v>8765.0435035155224</v>
      </c>
      <c r="D286" s="5">
        <f t="shared" si="59"/>
        <v>2.8412993809259834</v>
      </c>
      <c r="F286" s="5">
        <f t="shared" si="61"/>
        <v>0.21912608758788807</v>
      </c>
      <c r="G286" s="5">
        <f t="shared" si="62"/>
        <v>1.3479489458712111</v>
      </c>
      <c r="H286" s="5">
        <f t="shared" si="63"/>
        <v>7.6969430134498806E-2</v>
      </c>
      <c r="J286" s="5">
        <f t="shared" si="64"/>
        <v>0.43825217517577614</v>
      </c>
      <c r="K286" s="5">
        <f t="shared" si="65"/>
        <v>1.3361508391971688</v>
      </c>
      <c r="L286" s="5">
        <f t="shared" si="66"/>
        <v>0.1530375377636673</v>
      </c>
      <c r="N286" s="5">
        <f t="shared" si="67"/>
        <v>0.87650435035155227</v>
      </c>
      <c r="O286" s="5">
        <f t="shared" si="68"/>
        <v>1.2918780402640613</v>
      </c>
      <c r="P286" s="5">
        <f t="shared" si="69"/>
        <v>0.29922486911585622</v>
      </c>
    </row>
    <row r="287" spans="2:16">
      <c r="B287" s="5">
        <f t="shared" si="60"/>
        <v>1400</v>
      </c>
      <c r="C287" s="5">
        <f t="shared" si="58"/>
        <v>8796.45943005142</v>
      </c>
      <c r="D287" s="5">
        <f t="shared" si="59"/>
        <v>2.8688849252270279</v>
      </c>
      <c r="F287" s="5">
        <f t="shared" si="61"/>
        <v>0.21991148575128552</v>
      </c>
      <c r="G287" s="5">
        <f t="shared" si="62"/>
        <v>1.3446228790050256</v>
      </c>
      <c r="H287" s="5">
        <f t="shared" si="63"/>
        <v>7.6504384963809791E-2</v>
      </c>
      <c r="J287" s="5">
        <f t="shared" si="64"/>
        <v>0.43982297150257105</v>
      </c>
      <c r="K287" s="5">
        <f t="shared" si="65"/>
        <v>1.3329935626051781</v>
      </c>
      <c r="L287" s="5">
        <f t="shared" si="66"/>
        <v>0.15212356178828473</v>
      </c>
      <c r="N287" s="5">
        <f t="shared" si="67"/>
        <v>0.87964594300514209</v>
      </c>
      <c r="O287" s="5">
        <f t="shared" si="68"/>
        <v>1.2893219375051694</v>
      </c>
      <c r="P287" s="5">
        <f t="shared" si="69"/>
        <v>0.29751538813191991</v>
      </c>
    </row>
    <row r="288" spans="2:16">
      <c r="B288" s="5">
        <f t="shared" si="60"/>
        <v>1405</v>
      </c>
      <c r="C288" s="5">
        <f t="shared" si="58"/>
        <v>8827.8753565873194</v>
      </c>
      <c r="D288" s="5">
        <f t="shared" si="59"/>
        <v>2.8965691655720849</v>
      </c>
      <c r="F288" s="5">
        <f t="shared" si="61"/>
        <v>0.22069688391468301</v>
      </c>
      <c r="G288" s="5">
        <f t="shared" si="62"/>
        <v>1.34134818708163</v>
      </c>
      <c r="H288" s="5">
        <f t="shared" si="63"/>
        <v>7.6045584371160865E-2</v>
      </c>
      <c r="J288" s="5">
        <f t="shared" si="64"/>
        <v>0.44139376782936601</v>
      </c>
      <c r="K288" s="5">
        <f t="shared" si="65"/>
        <v>1.3298838814348526</v>
      </c>
      <c r="L288" s="5">
        <f t="shared" si="66"/>
        <v>0.15122167139553472</v>
      </c>
      <c r="N288" s="5">
        <f t="shared" si="67"/>
        <v>0.88278753565873203</v>
      </c>
      <c r="O288" s="5">
        <f t="shared" si="68"/>
        <v>1.2868007236262573</v>
      </c>
      <c r="P288" s="5">
        <f t="shared" si="69"/>
        <v>0.29582722349729024</v>
      </c>
    </row>
    <row r="289" spans="2:16">
      <c r="B289" s="5">
        <f t="shared" si="60"/>
        <v>1410</v>
      </c>
      <c r="C289" s="5">
        <f t="shared" si="58"/>
        <v>8859.291283123217</v>
      </c>
      <c r="D289" s="5">
        <f t="shared" si="59"/>
        <v>2.9243521019611509</v>
      </c>
      <c r="F289" s="5">
        <f t="shared" si="61"/>
        <v>0.22148228207808043</v>
      </c>
      <c r="G289" s="5">
        <f t="shared" si="62"/>
        <v>1.3381237512349042</v>
      </c>
      <c r="H289" s="5">
        <f t="shared" si="63"/>
        <v>7.5592898022730462E-2</v>
      </c>
      <c r="J289" s="5">
        <f t="shared" si="64"/>
        <v>0.44296456415616087</v>
      </c>
      <c r="K289" s="5">
        <f t="shared" si="65"/>
        <v>1.3268207904600526</v>
      </c>
      <c r="L289" s="5">
        <f t="shared" si="66"/>
        <v>0.15033161890395821</v>
      </c>
      <c r="N289" s="5">
        <f t="shared" si="67"/>
        <v>0.88592912831232173</v>
      </c>
      <c r="O289" s="5">
        <f t="shared" si="68"/>
        <v>1.2843137523307278</v>
      </c>
      <c r="P289" s="5">
        <f t="shared" si="69"/>
        <v>0.29415996784311704</v>
      </c>
    </row>
    <row r="290" spans="2:16">
      <c r="B290" s="5">
        <f t="shared" si="60"/>
        <v>1415</v>
      </c>
      <c r="C290" s="5">
        <f t="shared" si="58"/>
        <v>8890.7072096591146</v>
      </c>
      <c r="D290" s="5">
        <f t="shared" si="59"/>
        <v>2.9522337343942282</v>
      </c>
      <c r="F290" s="5">
        <f t="shared" si="61"/>
        <v>0.22226768024147789</v>
      </c>
      <c r="G290" s="5">
        <f t="shared" si="62"/>
        <v>1.3349484842847716</v>
      </c>
      <c r="H290" s="5">
        <f t="shared" si="63"/>
        <v>7.5146199237445685E-2</v>
      </c>
      <c r="J290" s="5">
        <f t="shared" si="64"/>
        <v>0.44453536048295578</v>
      </c>
      <c r="K290" s="5">
        <f t="shared" si="65"/>
        <v>1.3238033118958041</v>
      </c>
      <c r="L290" s="5">
        <f t="shared" si="66"/>
        <v>0.14945316342895129</v>
      </c>
      <c r="N290" s="5">
        <f t="shared" si="67"/>
        <v>0.88907072096591155</v>
      </c>
      <c r="O290" s="5">
        <f t="shared" si="68"/>
        <v>1.2818603922299312</v>
      </c>
      <c r="P290" s="5">
        <f t="shared" si="69"/>
        <v>0.29251322410632385</v>
      </c>
    </row>
    <row r="291" spans="2:16">
      <c r="B291" s="5">
        <f t="shared" si="60"/>
        <v>1420</v>
      </c>
      <c r="C291" s="5">
        <f t="shared" si="58"/>
        <v>8922.1231361950122</v>
      </c>
      <c r="D291" s="5">
        <f t="shared" si="59"/>
        <v>2.9802140628713163</v>
      </c>
      <c r="F291" s="5">
        <f t="shared" si="61"/>
        <v>0.22305307840487532</v>
      </c>
      <c r="G291" s="5">
        <f t="shared" si="62"/>
        <v>1.3318213296310419</v>
      </c>
      <c r="H291" s="5">
        <f t="shared" si="63"/>
        <v>7.4705364859397466E-2</v>
      </c>
      <c r="J291" s="5">
        <f t="shared" si="64"/>
        <v>0.44610615680975063</v>
      </c>
      <c r="K291" s="5">
        <f t="shared" si="65"/>
        <v>1.3208304944803695</v>
      </c>
      <c r="L291" s="5">
        <f t="shared" si="66"/>
        <v>0.14858607065098858</v>
      </c>
      <c r="N291" s="5">
        <f t="shared" si="67"/>
        <v>0.89221231361950126</v>
      </c>
      <c r="O291" s="5">
        <f t="shared" si="68"/>
        <v>1.2794400264419641</v>
      </c>
      <c r="P291" s="5">
        <f t="shared" si="69"/>
        <v>0.29088660520974202</v>
      </c>
    </row>
    <row r="292" spans="2:16">
      <c r="B292" s="5">
        <f t="shared" si="60"/>
        <v>1425</v>
      </c>
      <c r="C292" s="5">
        <f t="shared" si="58"/>
        <v>8953.5390627309098</v>
      </c>
      <c r="D292" s="5">
        <f t="shared" si="59"/>
        <v>3.0082930873924152</v>
      </c>
      <c r="F292" s="5">
        <f t="shared" si="61"/>
        <v>0.22383847656827274</v>
      </c>
      <c r="G292" s="5">
        <f t="shared" si="62"/>
        <v>1.3287412601931154</v>
      </c>
      <c r="H292" s="5">
        <f t="shared" si="63"/>
        <v>7.42702751355694E-2</v>
      </c>
      <c r="J292" s="5">
        <f t="shared" si="64"/>
        <v>0.44767695313654549</v>
      </c>
      <c r="K292" s="5">
        <f t="shared" si="65"/>
        <v>1.3179014125935644</v>
      </c>
      <c r="L292" s="5">
        <f t="shared" si="66"/>
        <v>0.14773011259324209</v>
      </c>
      <c r="N292" s="5">
        <f t="shared" si="67"/>
        <v>0.89535390627309097</v>
      </c>
      <c r="O292" s="5">
        <f t="shared" si="68"/>
        <v>1.2770520522023068</v>
      </c>
      <c r="P292" s="5">
        <f t="shared" si="69"/>
        <v>0.28927973375387489</v>
      </c>
    </row>
    <row r="293" spans="2:16">
      <c r="B293" s="5">
        <f t="shared" si="60"/>
        <v>1430</v>
      </c>
      <c r="C293" s="5">
        <f t="shared" si="58"/>
        <v>8984.9549892668092</v>
      </c>
      <c r="D293" s="5">
        <f t="shared" si="59"/>
        <v>3.0364708079575262</v>
      </c>
      <c r="F293" s="5">
        <f t="shared" si="61"/>
        <v>0.22462387473167025</v>
      </c>
      <c r="G293" s="5">
        <f t="shared" si="62"/>
        <v>1.3257072773933525</v>
      </c>
      <c r="H293" s="5">
        <f t="shared" si="63"/>
        <v>7.3840813598624128E-2</v>
      </c>
      <c r="J293" s="5">
        <f t="shared" si="64"/>
        <v>0.44924774946334051</v>
      </c>
      <c r="K293" s="5">
        <f t="shared" si="65"/>
        <v>1.3150151654096733</v>
      </c>
      <c r="L293" s="5">
        <f t="shared" si="66"/>
        <v>0.14688506740815649</v>
      </c>
      <c r="N293" s="5">
        <f t="shared" si="67"/>
        <v>0.89849549892668101</v>
      </c>
      <c r="O293" s="5">
        <f t="shared" si="68"/>
        <v>1.2746958804859436</v>
      </c>
      <c r="P293" s="5">
        <f t="shared" si="69"/>
        <v>0.28769224171981356</v>
      </c>
    </row>
    <row r="294" spans="2:16">
      <c r="B294" s="5">
        <f t="shared" si="60"/>
        <v>1435</v>
      </c>
      <c r="C294" s="5">
        <f t="shared" si="58"/>
        <v>9016.3709158027068</v>
      </c>
      <c r="D294" s="5">
        <f t="shared" si="59"/>
        <v>3.0647472245666476</v>
      </c>
      <c r="F294" s="5">
        <f t="shared" si="61"/>
        <v>0.22540927289506768</v>
      </c>
      <c r="G294" s="5">
        <f t="shared" si="62"/>
        <v>1.322718410182028</v>
      </c>
      <c r="H294" s="5">
        <f t="shared" si="63"/>
        <v>7.3416866954505278E-2</v>
      </c>
      <c r="J294" s="5">
        <f t="shared" si="64"/>
        <v>0.45081854579013536</v>
      </c>
      <c r="K294" s="5">
        <f t="shared" si="65"/>
        <v>1.312170876083409</v>
      </c>
      <c r="L294" s="5">
        <f t="shared" si="66"/>
        <v>0.14605071917256449</v>
      </c>
      <c r="N294" s="5">
        <f t="shared" si="67"/>
        <v>0.90163709158027072</v>
      </c>
      <c r="O294" s="5">
        <f t="shared" si="68"/>
        <v>1.2723709356406265</v>
      </c>
      <c r="P294" s="5">
        <f t="shared" si="69"/>
        <v>0.28612377018284635</v>
      </c>
    </row>
    <row r="295" spans="2:16">
      <c r="B295" s="5">
        <f t="shared" si="60"/>
        <v>1440</v>
      </c>
      <c r="C295" s="5">
        <f t="shared" si="58"/>
        <v>9047.7868423386044</v>
      </c>
      <c r="D295" s="5">
        <f t="shared" si="59"/>
        <v>3.0931223372197785</v>
      </c>
      <c r="F295" s="5">
        <f t="shared" si="61"/>
        <v>0.22619467105846511</v>
      </c>
      <c r="G295" s="5">
        <f t="shared" si="62"/>
        <v>1.3197737141019048</v>
      </c>
      <c r="H295" s="5">
        <f t="shared" si="63"/>
        <v>7.2998324974625411E-2</v>
      </c>
      <c r="J295" s="5">
        <f t="shared" si="64"/>
        <v>0.45238934211693022</v>
      </c>
      <c r="K295" s="5">
        <f t="shared" si="65"/>
        <v>1.3093676909674261</v>
      </c>
      <c r="L295" s="5">
        <f t="shared" si="66"/>
        <v>0.14522685769094748</v>
      </c>
      <c r="N295" s="5">
        <f t="shared" si="67"/>
        <v>0.90477868423386043</v>
      </c>
      <c r="O295" s="5">
        <f t="shared" si="68"/>
        <v>1.2700766550309457</v>
      </c>
      <c r="P295" s="5">
        <f t="shared" si="69"/>
        <v>0.28457396903632404</v>
      </c>
    </row>
    <row r="296" spans="2:16">
      <c r="B296" s="5">
        <f t="shared" si="60"/>
        <v>1445</v>
      </c>
      <c r="C296" s="5">
        <f t="shared" si="58"/>
        <v>9079.202768874502</v>
      </c>
      <c r="D296" s="5">
        <f t="shared" si="59"/>
        <v>3.1215961459169215</v>
      </c>
      <c r="F296" s="5">
        <f t="shared" si="61"/>
        <v>0.22698006922186256</v>
      </c>
      <c r="G296" s="5">
        <f t="shared" si="62"/>
        <v>1.3168722703905642</v>
      </c>
      <c r="H296" s="5">
        <f t="shared" si="63"/>
        <v>7.2585080392423382E-2</v>
      </c>
      <c r="J296" s="5">
        <f t="shared" si="64"/>
        <v>0.45396013844372513</v>
      </c>
      <c r="K296" s="5">
        <f t="shared" si="65"/>
        <v>1.3066047788599948</v>
      </c>
      <c r="L296" s="5">
        <f t="shared" si="66"/>
        <v>0.14441327830646727</v>
      </c>
      <c r="N296" s="5">
        <f t="shared" si="67"/>
        <v>0.90792027688745025</v>
      </c>
      <c r="O296" s="5">
        <f t="shared" si="68"/>
        <v>1.2678124886928837</v>
      </c>
      <c r="P296" s="5">
        <f t="shared" si="69"/>
        <v>0.28304249672536275</v>
      </c>
    </row>
    <row r="297" spans="2:16">
      <c r="B297" s="5">
        <f t="shared" si="60"/>
        <v>1450</v>
      </c>
      <c r="C297" s="5">
        <f t="shared" si="58"/>
        <v>9110.6186954103996</v>
      </c>
      <c r="D297" s="5">
        <f t="shared" si="59"/>
        <v>3.1501686506580748</v>
      </c>
      <c r="F297" s="5">
        <f t="shared" si="61"/>
        <v>0.22776546738525999</v>
      </c>
      <c r="G297" s="5">
        <f t="shared" si="62"/>
        <v>1.3140131851187316</v>
      </c>
      <c r="H297" s="5">
        <f t="shared" si="63"/>
        <v>7.2177028804086191E-2</v>
      </c>
      <c r="J297" s="5">
        <f t="shared" si="64"/>
        <v>0.45553093477051998</v>
      </c>
      <c r="K297" s="5">
        <f t="shared" si="65"/>
        <v>1.3038813302814884</v>
      </c>
      <c r="L297" s="5">
        <f t="shared" si="66"/>
        <v>0.14360978171941502</v>
      </c>
      <c r="N297" s="5">
        <f t="shared" si="67"/>
        <v>0.91106186954103996</v>
      </c>
      <c r="O297" s="5">
        <f t="shared" si="68"/>
        <v>1.265577898998536</v>
      </c>
      <c r="P297" s="5">
        <f t="shared" si="69"/>
        <v>0.2815290199899888</v>
      </c>
    </row>
    <row r="298" spans="2:16">
      <c r="B298" s="5">
        <f t="shared" si="60"/>
        <v>1455</v>
      </c>
      <c r="C298" s="5">
        <f t="shared" si="58"/>
        <v>9142.0346219462972</v>
      </c>
      <c r="D298" s="5">
        <f t="shared" si="59"/>
        <v>3.1788398514432386</v>
      </c>
      <c r="F298" s="5">
        <f t="shared" si="61"/>
        <v>0.22855086554865744</v>
      </c>
      <c r="G298" s="5">
        <f t="shared" si="62"/>
        <v>1.3111955883629269</v>
      </c>
      <c r="H298" s="5">
        <f t="shared" si="63"/>
        <v>7.1774068573240771E-2</v>
      </c>
      <c r="J298" s="5">
        <f t="shared" si="64"/>
        <v>0.45710173109731489</v>
      </c>
      <c r="K298" s="5">
        <f t="shared" si="65"/>
        <v>1.3011965567784243</v>
      </c>
      <c r="L298" s="5">
        <f t="shared" si="66"/>
        <v>0.14281617381274037</v>
      </c>
      <c r="N298" s="5">
        <f t="shared" si="67"/>
        <v>0.91420346219462978</v>
      </c>
      <c r="O298" s="5">
        <f t="shared" si="68"/>
        <v>1.2633723603306866</v>
      </c>
      <c r="P298" s="5">
        <f t="shared" si="69"/>
        <v>0.28003321361734107</v>
      </c>
    </row>
    <row r="299" spans="2:16">
      <c r="B299" s="5">
        <f t="shared" si="60"/>
        <v>1460</v>
      </c>
      <c r="C299" s="5">
        <f t="shared" si="58"/>
        <v>9173.4505484821966</v>
      </c>
      <c r="D299" s="5">
        <f t="shared" si="59"/>
        <v>3.2076097482724162</v>
      </c>
      <c r="F299" s="5">
        <f t="shared" si="61"/>
        <v>0.22933626371205493</v>
      </c>
      <c r="G299" s="5">
        <f t="shared" si="62"/>
        <v>1.3084186334108627</v>
      </c>
      <c r="H299" s="5">
        <f t="shared" si="63"/>
        <v>7.1376100739431847E-2</v>
      </c>
      <c r="J299" s="5">
        <f t="shared" si="64"/>
        <v>0.45867252742410985</v>
      </c>
      <c r="K299" s="5">
        <f t="shared" si="65"/>
        <v>1.298549690253844</v>
      </c>
      <c r="L299" s="5">
        <f t="shared" si="66"/>
        <v>0.14203226548434222</v>
      </c>
      <c r="N299" s="5">
        <f t="shared" si="67"/>
        <v>0.91734505484821971</v>
      </c>
      <c r="O299" s="5">
        <f t="shared" si="68"/>
        <v>1.2611953587669407</v>
      </c>
      <c r="P299" s="5">
        <f t="shared" si="69"/>
        <v>0.27855476020257014</v>
      </c>
    </row>
    <row r="300" spans="2:16">
      <c r="B300" s="5">
        <f t="shared" si="60"/>
        <v>1465</v>
      </c>
      <c r="C300" s="5">
        <f t="shared" si="58"/>
        <v>9204.8664750180942</v>
      </c>
      <c r="D300" s="5">
        <f t="shared" si="59"/>
        <v>3.2364783411456024</v>
      </c>
      <c r="F300" s="5">
        <f t="shared" si="61"/>
        <v>0.23012166187545235</v>
      </c>
      <c r="G300" s="5">
        <f t="shared" si="62"/>
        <v>1.3056814959980854</v>
      </c>
      <c r="H300" s="5">
        <f t="shared" si="63"/>
        <v>7.0983028930212078E-2</v>
      </c>
      <c r="J300" s="5">
        <f t="shared" si="64"/>
        <v>0.46024332375090471</v>
      </c>
      <c r="K300" s="5">
        <f t="shared" si="65"/>
        <v>1.2959399823228959</v>
      </c>
      <c r="L300" s="5">
        <f t="shared" si="66"/>
        <v>0.14125787248581873</v>
      </c>
      <c r="N300" s="5">
        <f t="shared" si="67"/>
        <v>0.92048664750180942</v>
      </c>
      <c r="O300" s="5">
        <f t="shared" si="68"/>
        <v>1.2590463917731227</v>
      </c>
      <c r="P300" s="5">
        <f t="shared" si="69"/>
        <v>0.27709334991808604</v>
      </c>
    </row>
    <row r="301" spans="2:16">
      <c r="B301" s="5">
        <f t="shared" si="60"/>
        <v>1470</v>
      </c>
      <c r="C301" s="5">
        <f t="shared" si="58"/>
        <v>9236.2824015539918</v>
      </c>
      <c r="D301" s="5">
        <f t="shared" si="59"/>
        <v>3.265445630062799</v>
      </c>
      <c r="F301" s="5">
        <f t="shared" si="61"/>
        <v>0.23090706003884981</v>
      </c>
      <c r="G301" s="5">
        <f t="shared" si="62"/>
        <v>1.3029833735744403</v>
      </c>
      <c r="H301" s="5">
        <f t="shared" si="63"/>
        <v>7.0594759276678229E-2</v>
      </c>
      <c r="J301" s="5">
        <f t="shared" si="64"/>
        <v>0.46181412007769962</v>
      </c>
      <c r="K301" s="5">
        <f t="shared" si="65"/>
        <v>1.2933667036925178</v>
      </c>
      <c r="L301" s="5">
        <f t="shared" si="66"/>
        <v>0.14049281526738749</v>
      </c>
      <c r="N301" s="5">
        <f t="shared" si="67"/>
        <v>0.92362824015539924</v>
      </c>
      <c r="O301" s="5">
        <f t="shared" si="68"/>
        <v>1.256924967905652</v>
      </c>
      <c r="P301" s="5">
        <f t="shared" si="69"/>
        <v>0.27564868029082124</v>
      </c>
    </row>
    <row r="302" spans="2:16">
      <c r="B302" s="5">
        <f t="shared" si="60"/>
        <v>1475</v>
      </c>
      <c r="C302" s="5">
        <f t="shared" si="58"/>
        <v>9267.6983280898894</v>
      </c>
      <c r="D302" s="5">
        <f t="shared" si="59"/>
        <v>3.2945116150240068</v>
      </c>
      <c r="F302" s="5">
        <f t="shared" si="61"/>
        <v>0.23169245820224724</v>
      </c>
      <c r="G302" s="5">
        <f t="shared" si="62"/>
        <v>1.3003234845990177</v>
      </c>
      <c r="H302" s="5">
        <f t="shared" si="63"/>
        <v>7.0211200332298093E-2</v>
      </c>
      <c r="J302" s="5">
        <f t="shared" si="64"/>
        <v>0.46338491640449447</v>
      </c>
      <c r="K302" s="5">
        <f t="shared" si="65"/>
        <v>1.2908291435641948</v>
      </c>
      <c r="L302" s="5">
        <f t="shared" si="66"/>
        <v>0.13973691882870526</v>
      </c>
      <c r="N302" s="5">
        <f t="shared" si="67"/>
        <v>0.92676983280898895</v>
      </c>
      <c r="O302" s="5">
        <f t="shared" si="68"/>
        <v>1.2548306065226231</v>
      </c>
      <c r="P302" s="5">
        <f t="shared" si="69"/>
        <v>0.27422045598719402</v>
      </c>
    </row>
    <row r="303" spans="2:16">
      <c r="B303" s="5">
        <f t="shared" si="60"/>
        <v>1480</v>
      </c>
      <c r="C303" s="5">
        <f t="shared" si="58"/>
        <v>9299.114254625787</v>
      </c>
      <c r="D303" s="5">
        <f t="shared" si="59"/>
        <v>3.323676296029225</v>
      </c>
      <c r="F303" s="5">
        <f t="shared" si="61"/>
        <v>0.23247785636564469</v>
      </c>
      <c r="G303" s="5">
        <f t="shared" si="62"/>
        <v>1.297701067862294</v>
      </c>
      <c r="H303" s="5">
        <f t="shared" si="63"/>
        <v>6.9832262994878658E-2</v>
      </c>
      <c r="J303" s="5">
        <f t="shared" si="64"/>
        <v>0.46495571273128938</v>
      </c>
      <c r="K303" s="5">
        <f t="shared" si="65"/>
        <v>1.288326609058797</v>
      </c>
      <c r="L303" s="5">
        <f t="shared" si="66"/>
        <v>0.13899001257532631</v>
      </c>
      <c r="N303" s="5">
        <f t="shared" si="67"/>
        <v>0.92991142546257877</v>
      </c>
      <c r="O303" s="5">
        <f t="shared" si="68"/>
        <v>1.2527628375033235</v>
      </c>
      <c r="P303" s="5">
        <f t="shared" si="69"/>
        <v>0.27280838860546741</v>
      </c>
    </row>
    <row r="304" spans="2:16">
      <c r="B304" s="5">
        <f t="shared" si="60"/>
        <v>1485</v>
      </c>
      <c r="C304" s="5">
        <f t="shared" si="58"/>
        <v>9330.5301811616864</v>
      </c>
      <c r="D304" s="5">
        <f t="shared" si="59"/>
        <v>3.3529396730784571</v>
      </c>
      <c r="F304" s="5">
        <f t="shared" si="61"/>
        <v>0.23326325452904217</v>
      </c>
      <c r="G304" s="5">
        <f t="shared" si="62"/>
        <v>1.2951153818342576</v>
      </c>
      <c r="H304" s="5">
        <f t="shared" si="63"/>
        <v>6.9457860431534929E-2</v>
      </c>
      <c r="J304" s="5">
        <f t="shared" si="64"/>
        <v>0.46652650905808435</v>
      </c>
      <c r="K304" s="5">
        <f t="shared" si="65"/>
        <v>1.2858584246625606</v>
      </c>
      <c r="L304" s="5">
        <f t="shared" si="66"/>
        <v>0.13825193018055332</v>
      </c>
      <c r="N304" s="5">
        <f t="shared" si="67"/>
        <v>0.9330530181161687</v>
      </c>
      <c r="O304" s="5">
        <f t="shared" si="68"/>
        <v>1.2507212009759239</v>
      </c>
      <c r="P304" s="5">
        <f t="shared" si="69"/>
        <v>0.27141219647521325</v>
      </c>
    </row>
    <row r="305" spans="2:16">
      <c r="B305" s="5">
        <f t="shared" si="60"/>
        <v>1490</v>
      </c>
      <c r="C305" s="5">
        <f t="shared" si="58"/>
        <v>9361.946107697584</v>
      </c>
      <c r="D305" s="5">
        <f t="shared" si="59"/>
        <v>3.3823017461716978</v>
      </c>
      <c r="F305" s="5">
        <f t="shared" si="61"/>
        <v>0.2340486526924396</v>
      </c>
      <c r="G305" s="5">
        <f t="shared" si="62"/>
        <v>1.2925657040373697</v>
      </c>
      <c r="H305" s="5">
        <f t="shared" si="63"/>
        <v>6.9087908006526047E-2</v>
      </c>
      <c r="J305" s="5">
        <f t="shared" si="64"/>
        <v>0.4680973053848792</v>
      </c>
      <c r="K305" s="5">
        <f t="shared" si="65"/>
        <v>1.2834239316933191</v>
      </c>
      <c r="L305" s="5">
        <f t="shared" si="66"/>
        <v>0.13752250945244726</v>
      </c>
      <c r="N305" s="5">
        <f t="shared" si="67"/>
        <v>0.93619461076975841</v>
      </c>
      <c r="O305" s="5">
        <f t="shared" si="68"/>
        <v>1.2487052470530939</v>
      </c>
      <c r="P305" s="5">
        <f t="shared" si="69"/>
        <v>0.27003160446360647</v>
      </c>
    </row>
    <row r="306" spans="2:16">
      <c r="B306" s="5">
        <f t="shared" si="60"/>
        <v>1495</v>
      </c>
      <c r="C306" s="5">
        <f t="shared" si="58"/>
        <v>9393.3620342334816</v>
      </c>
      <c r="D306" s="5">
        <f t="shared" si="59"/>
        <v>3.4117625153089488</v>
      </c>
      <c r="F306" s="5">
        <f t="shared" si="61"/>
        <v>0.23483405085583706</v>
      </c>
      <c r="G306" s="5">
        <f t="shared" si="62"/>
        <v>1.2900513304432604</v>
      </c>
      <c r="H306" s="5">
        <f t="shared" si="63"/>
        <v>6.8722323211830708E-2</v>
      </c>
      <c r="J306" s="5">
        <f t="shared" si="64"/>
        <v>0.46966810171167411</v>
      </c>
      <c r="K306" s="5">
        <f t="shared" si="65"/>
        <v>1.2810224877861303</v>
      </c>
      <c r="L306" s="5">
        <f t="shared" si="66"/>
        <v>0.13680159220577254</v>
      </c>
      <c r="N306" s="5">
        <f t="shared" si="67"/>
        <v>0.93933620342334823</v>
      </c>
      <c r="O306" s="5">
        <f t="shared" si="68"/>
        <v>1.2467145355752938</v>
      </c>
      <c r="P306" s="5">
        <f t="shared" si="69"/>
        <v>0.26866634378828036</v>
      </c>
    </row>
    <row r="307" spans="2:16">
      <c r="B307" s="5">
        <f t="shared" si="60"/>
        <v>1500</v>
      </c>
      <c r="C307" s="5">
        <f t="shared" si="58"/>
        <v>9424.7779607693792</v>
      </c>
      <c r="D307" s="5">
        <f t="shared" si="59"/>
        <v>3.4413219804902111</v>
      </c>
      <c r="F307" s="5">
        <f t="shared" si="61"/>
        <v>0.23561944901923448</v>
      </c>
      <c r="G307" s="5">
        <f t="shared" si="62"/>
        <v>1.2875715748921248</v>
      </c>
      <c r="H307" s="5">
        <f t="shared" si="63"/>
        <v>6.8361025600342518E-2</v>
      </c>
      <c r="J307" s="5">
        <f t="shared" si="64"/>
        <v>0.47123889803846897</v>
      </c>
      <c r="K307" s="5">
        <f t="shared" si="65"/>
        <v>1.2786534663974896</v>
      </c>
      <c r="L307" s="5">
        <f t="shared" si="66"/>
        <v>0.13608902413866639</v>
      </c>
      <c r="N307" s="5">
        <f t="shared" si="67"/>
        <v>0.94247779607693793</v>
      </c>
      <c r="O307" s="5">
        <f t="shared" si="68"/>
        <v>1.2447486358615061</v>
      </c>
      <c r="P307" s="5">
        <f t="shared" si="69"/>
        <v>0.2673161518364931</v>
      </c>
    </row>
    <row r="308" spans="2:16">
      <c r="B308" s="5">
        <f t="shared" si="60"/>
        <v>1505</v>
      </c>
      <c r="C308" s="5">
        <f t="shared" si="58"/>
        <v>9456.1938873052768</v>
      </c>
      <c r="D308" s="5">
        <f t="shared" si="59"/>
        <v>3.4709801417154846</v>
      </c>
      <c r="F308" s="5">
        <f t="shared" si="61"/>
        <v>0.23640484718263194</v>
      </c>
      <c r="G308" s="5">
        <f t="shared" si="62"/>
        <v>1.2851257685338289</v>
      </c>
      <c r="H308" s="5">
        <f t="shared" si="63"/>
        <v>6.800393672156986E-2</v>
      </c>
      <c r="J308" s="5">
        <f t="shared" si="64"/>
        <v>0.47280969436526388</v>
      </c>
      <c r="K308" s="5">
        <f t="shared" si="65"/>
        <v>1.2763162563273573</v>
      </c>
      <c r="L308" s="5">
        <f t="shared" si="66"/>
        <v>0.13538465471383088</v>
      </c>
      <c r="N308" s="5">
        <f t="shared" si="67"/>
        <v>0.94561938873052775</v>
      </c>
      <c r="O308" s="5">
        <f t="shared" si="68"/>
        <v>1.2428071264671781</v>
      </c>
      <c r="P308" s="5">
        <f t="shared" si="69"/>
        <v>0.2659807719903603</v>
      </c>
    </row>
    <row r="309" spans="2:16">
      <c r="B309" s="5">
        <f t="shared" si="60"/>
        <v>1510</v>
      </c>
      <c r="C309" s="5">
        <f t="shared" si="58"/>
        <v>9487.6098138411744</v>
      </c>
      <c r="D309" s="5">
        <f t="shared" si="59"/>
        <v>3.5007369989847685</v>
      </c>
      <c r="F309" s="5">
        <f t="shared" si="61"/>
        <v>0.23719024534602937</v>
      </c>
      <c r="G309" s="5">
        <f t="shared" si="62"/>
        <v>1.2827132592897879</v>
      </c>
      <c r="H309" s="5">
        <f t="shared" si="63"/>
        <v>6.7650980059731664E-2</v>
      </c>
      <c r="J309" s="5">
        <f t="shared" si="64"/>
        <v>0.47438049069205873</v>
      </c>
      <c r="K309" s="5">
        <f t="shared" si="65"/>
        <v>1.274010261258262</v>
      </c>
      <c r="L309" s="5">
        <f t="shared" si="66"/>
        <v>0.13468833704405522</v>
      </c>
      <c r="N309" s="5">
        <f t="shared" si="67"/>
        <v>0.94876098138411746</v>
      </c>
      <c r="O309" s="5">
        <f t="shared" si="68"/>
        <v>1.2408895949491479</v>
      </c>
      <c r="P309" s="5">
        <f t="shared" si="69"/>
        <v>0.26465995345792143</v>
      </c>
    </row>
    <row r="310" spans="2:16">
      <c r="B310" s="5">
        <f t="shared" si="60"/>
        <v>1515</v>
      </c>
      <c r="C310" s="5">
        <f t="shared" si="58"/>
        <v>9519.0257403770738</v>
      </c>
      <c r="D310" s="5">
        <f t="shared" si="59"/>
        <v>3.5305925522980655</v>
      </c>
      <c r="F310" s="5">
        <f t="shared" si="61"/>
        <v>0.23797564350942685</v>
      </c>
      <c r="G310" s="5">
        <f t="shared" si="62"/>
        <v>1.2803334113347211</v>
      </c>
      <c r="H310" s="5">
        <f t="shared" si="63"/>
        <v>6.7302080974145612E-2</v>
      </c>
      <c r="J310" s="5">
        <f t="shared" si="64"/>
        <v>0.4759512870188537</v>
      </c>
      <c r="K310" s="5">
        <f t="shared" si="65"/>
        <v>1.2717348993107767</v>
      </c>
      <c r="L310" s="5">
        <f t="shared" si="66"/>
        <v>0.13399992778188655</v>
      </c>
      <c r="N310" s="5">
        <f t="shared" si="67"/>
        <v>0.95190257403770739</v>
      </c>
      <c r="O310" s="5">
        <f t="shared" si="68"/>
        <v>1.2389956376373417</v>
      </c>
      <c r="P310" s="5">
        <f t="shared" si="69"/>
        <v>0.26335345110981828</v>
      </c>
    </row>
    <row r="311" spans="2:16">
      <c r="B311" s="5">
        <f t="shared" si="60"/>
        <v>1520</v>
      </c>
      <c r="C311" s="5">
        <f t="shared" si="58"/>
        <v>9550.4416669129714</v>
      </c>
      <c r="D311" s="5">
        <f t="shared" si="59"/>
        <v>3.560546801655371</v>
      </c>
      <c r="F311" s="5">
        <f t="shared" si="61"/>
        <v>0.2387610416728243</v>
      </c>
      <c r="G311" s="5">
        <f t="shared" si="62"/>
        <v>1.2779856045974365</v>
      </c>
      <c r="H311" s="5">
        <f t="shared" si="63"/>
        <v>6.6957166641810409E-2</v>
      </c>
      <c r="J311" s="5">
        <f t="shared" si="64"/>
        <v>0.47752208334564861</v>
      </c>
      <c r="K311" s="5">
        <f t="shared" si="65"/>
        <v>1.2694896026146996</v>
      </c>
      <c r="L311" s="5">
        <f t="shared" si="66"/>
        <v>0.13331928701327483</v>
      </c>
      <c r="N311" s="5">
        <f t="shared" si="67"/>
        <v>0.95504416669129721</v>
      </c>
      <c r="O311" s="5">
        <f t="shared" si="68"/>
        <v>1.2371248594130284</v>
      </c>
      <c r="P311" s="5">
        <f t="shared" si="69"/>
        <v>0.26206102532137254</v>
      </c>
    </row>
    <row r="312" spans="2:16">
      <c r="B312" s="5">
        <f t="shared" si="60"/>
        <v>1525</v>
      </c>
      <c r="C312" s="5">
        <f t="shared" si="58"/>
        <v>9581.857593448869</v>
      </c>
      <c r="D312" s="5">
        <f t="shared" si="59"/>
        <v>3.5905997470566877</v>
      </c>
      <c r="F312" s="5">
        <f t="shared" si="61"/>
        <v>0.23954643983622173</v>
      </c>
      <c r="G312" s="5">
        <f t="shared" si="62"/>
        <v>1.2756692342798337</v>
      </c>
      <c r="H312" s="5">
        <f t="shared" si="63"/>
        <v>6.6616166002088043E-2</v>
      </c>
      <c r="J312" s="5">
        <f t="shared" si="64"/>
        <v>0.47909287967244346</v>
      </c>
      <c r="K312" s="5">
        <f t="shared" si="65"/>
        <v>1.2672738168953015</v>
      </c>
      <c r="L312" s="5">
        <f t="shared" si="66"/>
        <v>0.13264627815502614</v>
      </c>
      <c r="N312" s="5">
        <f t="shared" si="67"/>
        <v>0.95818575934488692</v>
      </c>
      <c r="O312" s="5">
        <f t="shared" si="68"/>
        <v>1.2352768734934312</v>
      </c>
      <c r="P312" s="5">
        <f t="shared" si="69"/>
        <v>0.26078244181985683</v>
      </c>
    </row>
    <row r="313" spans="2:16">
      <c r="B313" s="5">
        <f t="shared" si="60"/>
        <v>1530</v>
      </c>
      <c r="C313" s="5">
        <f t="shared" si="58"/>
        <v>9613.2735199847666</v>
      </c>
      <c r="D313" s="5">
        <f t="shared" si="59"/>
        <v>3.6207513885020157</v>
      </c>
      <c r="F313" s="5">
        <f t="shared" si="61"/>
        <v>0.24033183799961919</v>
      </c>
      <c r="G313" s="5">
        <f t="shared" si="62"/>
        <v>1.2733837103933598</v>
      </c>
      <c r="H313" s="5">
        <f t="shared" si="63"/>
        <v>6.6279009703397646E-2</v>
      </c>
      <c r="J313" s="5">
        <f t="shared" si="64"/>
        <v>0.48066367599923837</v>
      </c>
      <c r="K313" s="5">
        <f t="shared" si="65"/>
        <v>1.2650870010740265</v>
      </c>
      <c r="L313" s="5">
        <f t="shared" si="66"/>
        <v>0.13198076785590704</v>
      </c>
      <c r="N313" s="5">
        <f t="shared" si="67"/>
        <v>0.96132735199847674</v>
      </c>
      <c r="O313" s="5">
        <f t="shared" si="68"/>
        <v>1.2334513012224972</v>
      </c>
      <c r="P313" s="5">
        <f t="shared" si="69"/>
        <v>0.25951747153676608</v>
      </c>
    </row>
    <row r="314" spans="2:16">
      <c r="B314" s="5">
        <f t="shared" si="60"/>
        <v>1535</v>
      </c>
      <c r="C314" s="5">
        <f t="shared" si="58"/>
        <v>9644.6894465206642</v>
      </c>
      <c r="D314" s="5">
        <f t="shared" si="59"/>
        <v>3.651001725991355</v>
      </c>
      <c r="F314" s="5">
        <f t="shared" si="61"/>
        <v>0.24111723616301661</v>
      </c>
      <c r="G314" s="5">
        <f t="shared" si="62"/>
        <v>1.2711284573121822</v>
      </c>
      <c r="H314" s="5">
        <f t="shared" si="63"/>
        <v>6.594563005183561E-2</v>
      </c>
      <c r="J314" s="5">
        <f t="shared" si="64"/>
        <v>0.48223447232603323</v>
      </c>
      <c r="K314" s="5">
        <f t="shared" si="65"/>
        <v>1.2629286268830682</v>
      </c>
      <c r="L314" s="5">
        <f t="shared" si="66"/>
        <v>0.13132262590124952</v>
      </c>
      <c r="N314" s="5">
        <f t="shared" si="67"/>
        <v>0.96446894465206645</v>
      </c>
      <c r="O314" s="5">
        <f t="shared" si="68"/>
        <v>1.2316477718676344</v>
      </c>
      <c r="P314" s="5">
        <f t="shared" si="69"/>
        <v>0.25826589046490128</v>
      </c>
    </row>
    <row r="315" spans="2:16">
      <c r="B315" s="5">
        <f t="shared" si="60"/>
        <v>1540</v>
      </c>
      <c r="C315" s="5">
        <f t="shared" si="58"/>
        <v>9676.1053730565636</v>
      </c>
      <c r="D315" s="5">
        <f t="shared" si="59"/>
        <v>3.6813507595247055</v>
      </c>
      <c r="F315" s="5">
        <f t="shared" si="61"/>
        <v>0.2419026343264141</v>
      </c>
      <c r="G315" s="5">
        <f t="shared" si="62"/>
        <v>1.2689029133423799</v>
      </c>
      <c r="H315" s="5">
        <f t="shared" si="63"/>
        <v>6.5615960961641323E-2</v>
      </c>
      <c r="J315" s="5">
        <f t="shared" si="64"/>
        <v>0.48380526865282819</v>
      </c>
      <c r="K315" s="5">
        <f t="shared" si="65"/>
        <v>1.2607981784932645</v>
      </c>
      <c r="L315" s="5">
        <f t="shared" si="66"/>
        <v>0.1306717251209126</v>
      </c>
      <c r="N315" s="5">
        <f t="shared" si="67"/>
        <v>0.96761053730565638</v>
      </c>
      <c r="O315" s="5">
        <f t="shared" si="68"/>
        <v>1.229865922422233</v>
      </c>
      <c r="P315" s="5">
        <f t="shared" si="69"/>
        <v>0.25702747952008509</v>
      </c>
    </row>
    <row r="316" spans="2:16">
      <c r="B316" s="5">
        <f t="shared" si="60"/>
        <v>1545</v>
      </c>
      <c r="C316" s="5">
        <f t="shared" si="58"/>
        <v>9707.5212995924612</v>
      </c>
      <c r="D316" s="5">
        <f t="shared" si="59"/>
        <v>3.7117984891020663</v>
      </c>
      <c r="F316" s="5">
        <f t="shared" si="61"/>
        <v>0.24268803248981155</v>
      </c>
      <c r="G316" s="5">
        <f t="shared" si="62"/>
        <v>1.2667065303064937</v>
      </c>
      <c r="H316" s="5">
        <f t="shared" si="63"/>
        <v>6.5289937907431803E-2</v>
      </c>
      <c r="J316" s="5">
        <f t="shared" si="64"/>
        <v>0.4853760649796231</v>
      </c>
      <c r="K316" s="5">
        <f t="shared" si="65"/>
        <v>1.2586951521547809</v>
      </c>
      <c r="L316" s="5">
        <f t="shared" si="66"/>
        <v>0.13002794130046466</v>
      </c>
      <c r="N316" s="5">
        <f t="shared" si="67"/>
        <v>0.9707521299592462</v>
      </c>
      <c r="O316" s="5">
        <f t="shared" si="68"/>
        <v>1.228105397413789</v>
      </c>
      <c r="P316" s="5">
        <f t="shared" si="69"/>
        <v>0.25580202440733907</v>
      </c>
    </row>
    <row r="317" spans="2:16">
      <c r="B317" s="5">
        <f t="shared" si="60"/>
        <v>1550</v>
      </c>
      <c r="C317" s="5">
        <f t="shared" si="58"/>
        <v>9738.9372261283588</v>
      </c>
      <c r="D317" s="5">
        <f t="shared" si="59"/>
        <v>3.7423449147234367</v>
      </c>
      <c r="F317" s="5">
        <f t="shared" si="61"/>
        <v>0.24347343065320898</v>
      </c>
      <c r="G317" s="5">
        <f t="shared" si="62"/>
        <v>1.2645387731427955</v>
      </c>
      <c r="H317" s="5">
        <f t="shared" si="63"/>
        <v>6.4967497878131719E-2</v>
      </c>
      <c r="J317" s="5">
        <f t="shared" si="64"/>
        <v>0.48694686130641796</v>
      </c>
      <c r="K317" s="5">
        <f t="shared" si="65"/>
        <v>1.2566190558500738</v>
      </c>
      <c r="L317" s="5">
        <f t="shared" si="66"/>
        <v>0.12939115309545537</v>
      </c>
      <c r="N317" s="5">
        <f t="shared" si="67"/>
        <v>0.97389372261283591</v>
      </c>
      <c r="O317" s="5">
        <f t="shared" si="68"/>
        <v>1.2263658487174591</v>
      </c>
      <c r="P317" s="5">
        <f t="shared" si="69"/>
        <v>0.25458931549135705</v>
      </c>
    </row>
    <row r="318" spans="2:16">
      <c r="B318" s="5">
        <f t="shared" si="60"/>
        <v>1555</v>
      </c>
      <c r="C318" s="5">
        <f t="shared" si="58"/>
        <v>9770.3531526642564</v>
      </c>
      <c r="D318" s="5">
        <f t="shared" si="59"/>
        <v>3.7729900363888191</v>
      </c>
      <c r="F318" s="5">
        <f t="shared" si="61"/>
        <v>0.24425882881660643</v>
      </c>
      <c r="G318" s="5">
        <f t="shared" si="62"/>
        <v>1.2623991195186779</v>
      </c>
      <c r="H318" s="5">
        <f t="shared" si="63"/>
        <v>6.4648579332529224E-2</v>
      </c>
      <c r="J318" s="5">
        <f t="shared" si="64"/>
        <v>0.48851765763321287</v>
      </c>
      <c r="K318" s="5">
        <f t="shared" si="65"/>
        <v>1.2545694089586563</v>
      </c>
      <c r="L318" s="5">
        <f t="shared" si="66"/>
        <v>0.12876124194865349</v>
      </c>
      <c r="N318" s="5">
        <f t="shared" si="67"/>
        <v>0.97703531526642573</v>
      </c>
      <c r="O318" s="5">
        <f t="shared" si="68"/>
        <v>1.2246469353748779</v>
      </c>
      <c r="P318" s="5">
        <f t="shared" si="69"/>
        <v>0.2533891476711167</v>
      </c>
    </row>
    <row r="319" spans="2:16">
      <c r="B319" s="5">
        <f t="shared" si="60"/>
        <v>1560</v>
      </c>
      <c r="C319" s="5">
        <f t="shared" si="58"/>
        <v>9801.769079200154</v>
      </c>
      <c r="D319" s="5">
        <f t="shared" si="59"/>
        <v>3.803733854098212</v>
      </c>
      <c r="F319" s="5">
        <f t="shared" si="61"/>
        <v>0.24504422698000386</v>
      </c>
      <c r="G319" s="5">
        <f t="shared" si="62"/>
        <v>1.2602870594575852</v>
      </c>
      <c r="H319" s="5">
        <f t="shared" si="63"/>
        <v>6.4333122156390837E-2</v>
      </c>
      <c r="J319" s="5">
        <f t="shared" si="64"/>
        <v>0.49008845396000772</v>
      </c>
      <c r="K319" s="5">
        <f t="shared" si="65"/>
        <v>1.2525457419331962</v>
      </c>
      <c r="L319" s="5">
        <f t="shared" si="66"/>
        <v>0.12813809201013121</v>
      </c>
      <c r="N319" s="5">
        <f t="shared" si="67"/>
        <v>0.98017690792001544</v>
      </c>
      <c r="O319" s="5">
        <f t="shared" si="68"/>
        <v>1.2229483234180762</v>
      </c>
      <c r="P319" s="5">
        <f t="shared" si="69"/>
        <v>0.2522013202584783</v>
      </c>
    </row>
    <row r="320" spans="2:16">
      <c r="B320" s="5">
        <f t="shared" si="60"/>
        <v>1565</v>
      </c>
      <c r="C320" s="5">
        <f t="shared" si="58"/>
        <v>9833.1850057360516</v>
      </c>
      <c r="D320" s="5">
        <f t="shared" si="59"/>
        <v>3.834576367851616</v>
      </c>
      <c r="F320" s="5">
        <f t="shared" si="61"/>
        <v>0.24582962514340131</v>
      </c>
      <c r="G320" s="5">
        <f t="shared" si="62"/>
        <v>1.2582020949789392</v>
      </c>
      <c r="H320" s="5">
        <f t="shared" si="63"/>
        <v>6.402106762107207E-2</v>
      </c>
      <c r="J320" s="5">
        <f t="shared" si="64"/>
        <v>0.49165925028680263</v>
      </c>
      <c r="K320" s="5">
        <f t="shared" si="65"/>
        <v>1.25054759598651</v>
      </c>
      <c r="L320" s="5">
        <f t="shared" si="66"/>
        <v>0.12752159006008185</v>
      </c>
      <c r="N320" s="5">
        <f t="shared" si="67"/>
        <v>0.98331850057360526</v>
      </c>
      <c r="O320" s="5">
        <f t="shared" si="68"/>
        <v>1.2212696856983427</v>
      </c>
      <c r="P320" s="5">
        <f t="shared" si="69"/>
        <v>0.25102563686062473</v>
      </c>
    </row>
    <row r="321" spans="2:16">
      <c r="B321" s="5">
        <f t="shared" si="60"/>
        <v>1570</v>
      </c>
      <c r="C321" s="5">
        <f t="shared" si="58"/>
        <v>9864.600932271951</v>
      </c>
      <c r="D321" s="5">
        <f t="shared" si="59"/>
        <v>3.8655175776490331</v>
      </c>
      <c r="F321" s="5">
        <f t="shared" si="61"/>
        <v>0.2466150233067988</v>
      </c>
      <c r="G321" s="5">
        <f t="shared" si="62"/>
        <v>1.2561437397505337</v>
      </c>
      <c r="H321" s="5">
        <f t="shared" si="63"/>
        <v>6.3712358343563161E-2</v>
      </c>
      <c r="J321" s="5">
        <f t="shared" si="64"/>
        <v>0.49323004661359759</v>
      </c>
      <c r="K321" s="5">
        <f t="shared" si="65"/>
        <v>1.2485745227890295</v>
      </c>
      <c r="L321" s="5">
        <f t="shared" si="66"/>
        <v>0.12691162543426293</v>
      </c>
      <c r="N321" s="5">
        <f t="shared" si="67"/>
        <v>0.98646009322719519</v>
      </c>
      <c r="O321" s="5">
        <f t="shared" si="68"/>
        <v>1.2196107017198736</v>
      </c>
      <c r="P321" s="5">
        <f t="shared" si="69"/>
        <v>0.24986190526620428</v>
      </c>
    </row>
    <row r="322" spans="2:16">
      <c r="B322" s="5">
        <f t="shared" si="60"/>
        <v>1575</v>
      </c>
      <c r="C322" s="5">
        <f t="shared" si="58"/>
        <v>9896.0168588078486</v>
      </c>
      <c r="D322" s="5">
        <f t="shared" si="59"/>
        <v>3.8965574834904588</v>
      </c>
      <c r="F322" s="5">
        <f t="shared" si="61"/>
        <v>0.24740042147019622</v>
      </c>
      <c r="G322" s="5">
        <f t="shared" si="62"/>
        <v>1.2541115187528997</v>
      </c>
      <c r="H322" s="5">
        <f t="shared" si="63"/>
        <v>6.3406938247912381E-2</v>
      </c>
      <c r="J322" s="5">
        <f t="shared" si="64"/>
        <v>0.49480084294039245</v>
      </c>
      <c r="K322" s="5">
        <f t="shared" si="65"/>
        <v>1.2466260841763355</v>
      </c>
      <c r="L322" s="5">
        <f t="shared" si="66"/>
        <v>0.12630808995196094</v>
      </c>
      <c r="N322" s="5">
        <f t="shared" si="67"/>
        <v>0.9896016858807849</v>
      </c>
      <c r="O322" s="5">
        <f t="shared" si="68"/>
        <v>1.21797105747807</v>
      </c>
      <c r="P322" s="5">
        <f t="shared" si="69"/>
        <v>0.24870993733504212</v>
      </c>
    </row>
    <row r="323" spans="2:16">
      <c r="B323" s="5">
        <f t="shared" si="60"/>
        <v>1580</v>
      </c>
      <c r="C323" s="5">
        <f t="shared" si="58"/>
        <v>9927.4327853437462</v>
      </c>
      <c r="D323" s="5">
        <f t="shared" si="59"/>
        <v>3.9276960853758949</v>
      </c>
      <c r="F323" s="5">
        <f t="shared" si="61"/>
        <v>0.24818581963359368</v>
      </c>
      <c r="G323" s="5">
        <f t="shared" si="62"/>
        <v>1.2521049679551632</v>
      </c>
      <c r="H323" s="5">
        <f t="shared" si="63"/>
        <v>6.3104752527971333E-2</v>
      </c>
      <c r="J323" s="5">
        <f t="shared" si="64"/>
        <v>0.49637163926718736</v>
      </c>
      <c r="K323" s="5">
        <f t="shared" si="65"/>
        <v>1.2447018518663731</v>
      </c>
      <c r="L323" s="5">
        <f t="shared" si="66"/>
        <v>0.12571087784637883</v>
      </c>
      <c r="N323" s="5">
        <f t="shared" si="67"/>
        <v>0.99274327853437472</v>
      </c>
      <c r="O323" s="5">
        <f t="shared" si="68"/>
        <v>1.2163504453023337</v>
      </c>
      <c r="P323" s="5">
        <f t="shared" si="69"/>
        <v>0.24756954889129187</v>
      </c>
    </row>
    <row r="324" spans="2:16">
      <c r="B324" s="5">
        <f t="shared" si="60"/>
        <v>1585</v>
      </c>
      <c r="C324" s="5">
        <f t="shared" si="58"/>
        <v>9958.8487118796438</v>
      </c>
      <c r="D324" s="5">
        <f t="shared" si="59"/>
        <v>3.9589333833053422</v>
      </c>
      <c r="F324" s="5">
        <f t="shared" si="61"/>
        <v>0.24897121779699111</v>
      </c>
      <c r="G324" s="5">
        <f t="shared" si="62"/>
        <v>1.2501236340019406</v>
      </c>
      <c r="H324" s="5">
        <f t="shared" si="63"/>
        <v>6.2805747611410265E-2</v>
      </c>
      <c r="J324" s="5">
        <f t="shared" si="64"/>
        <v>0.49794243559398221</v>
      </c>
      <c r="K324" s="5">
        <f t="shared" si="65"/>
        <v>1.242801407185981</v>
      </c>
      <c r="L324" s="5">
        <f t="shared" si="66"/>
        <v>0.12511988569735244</v>
      </c>
      <c r="N324" s="5">
        <f t="shared" si="67"/>
        <v>0.99588487118796443</v>
      </c>
      <c r="O324" s="5">
        <f t="shared" si="68"/>
        <v>1.2147485637032258</v>
      </c>
      <c r="P324" s="5">
        <f t="shared" si="69"/>
        <v>0.24644055961990496</v>
      </c>
    </row>
    <row r="325" spans="2:16">
      <c r="B325" s="5">
        <f t="shared" si="60"/>
        <v>1590</v>
      </c>
      <c r="C325" s="5">
        <f t="shared" si="58"/>
        <v>9990.2646384155414</v>
      </c>
      <c r="D325" s="5">
        <f t="shared" si="59"/>
        <v>3.9902693772788007</v>
      </c>
      <c r="F325" s="5">
        <f t="shared" si="61"/>
        <v>0.24975661596038853</v>
      </c>
      <c r="G325" s="5">
        <f t="shared" si="62"/>
        <v>1.2481670739108355</v>
      </c>
      <c r="H325" s="5">
        <f t="shared" si="63"/>
        <v>6.2509871124952876E-2</v>
      </c>
      <c r="J325" s="5">
        <f t="shared" si="64"/>
        <v>0.49951323192077707</v>
      </c>
      <c r="K325" s="5">
        <f t="shared" si="65"/>
        <v>1.2409243408063788</v>
      </c>
      <c r="L325" s="5">
        <f t="shared" si="66"/>
        <v>0.12453501236630539</v>
      </c>
      <c r="N325" s="5">
        <f t="shared" si="67"/>
        <v>0.99902646384155414</v>
      </c>
      <c r="O325" s="5">
        <f t="shared" si="68"/>
        <v>1.2131651172238567</v>
      </c>
      <c r="P325" s="5">
        <f t="shared" si="69"/>
        <v>0.2453227929662995</v>
      </c>
    </row>
    <row r="326" spans="2:16">
      <c r="B326" s="5">
        <f t="shared" si="60"/>
        <v>1595</v>
      </c>
      <c r="C326" s="5">
        <f t="shared" si="58"/>
        <v>10021.680564951441</v>
      </c>
      <c r="D326" s="5">
        <f t="shared" si="59"/>
        <v>4.0217040672962723</v>
      </c>
      <c r="F326" s="5">
        <f t="shared" si="61"/>
        <v>0.25054201412378602</v>
      </c>
      <c r="G326" s="5">
        <f t="shared" si="62"/>
        <v>1.2462348547801234</v>
      </c>
      <c r="H326" s="5">
        <f t="shared" si="63"/>
        <v>6.2217071860782361E-2</v>
      </c>
      <c r="J326" s="5">
        <f t="shared" si="64"/>
        <v>0.50108402824757203</v>
      </c>
      <c r="K326" s="5">
        <f t="shared" si="65"/>
        <v>1.2390702524872741</v>
      </c>
      <c r="L326" s="5">
        <f t="shared" si="66"/>
        <v>0.12395615893335572</v>
      </c>
      <c r="N326" s="5">
        <f t="shared" si="67"/>
        <v>1.0021680564951441</v>
      </c>
      <c r="O326" s="5">
        <f t="shared" si="68"/>
        <v>1.2115998162953754</v>
      </c>
      <c r="P326" s="5">
        <f t="shared" si="69"/>
        <v>0.24421607603911444</v>
      </c>
    </row>
    <row r="327" spans="2:16">
      <c r="B327" s="5">
        <f t="shared" si="60"/>
        <v>1600</v>
      </c>
      <c r="C327" s="5">
        <f t="shared" si="58"/>
        <v>10053.096491487338</v>
      </c>
      <c r="D327" s="5">
        <f t="shared" si="59"/>
        <v>4.0532374533577524</v>
      </c>
      <c r="F327" s="5">
        <f t="shared" si="61"/>
        <v>0.25132741228718347</v>
      </c>
      <c r="G327" s="5">
        <f t="shared" si="62"/>
        <v>1.2443265535062267</v>
      </c>
      <c r="H327" s="5">
        <f t="shared" si="63"/>
        <v>6.1927299744073599E-2</v>
      </c>
      <c r="J327" s="5">
        <f t="shared" si="64"/>
        <v>0.50265482457436694</v>
      </c>
      <c r="K327" s="5">
        <f t="shared" si="65"/>
        <v>1.2372387508292675</v>
      </c>
      <c r="L327" s="5">
        <f t="shared" si="66"/>
        <v>0.1233832286364927</v>
      </c>
      <c r="N327" s="5">
        <f t="shared" si="67"/>
        <v>1.0053096491487339</v>
      </c>
      <c r="O327" s="5">
        <f t="shared" si="68"/>
        <v>1.2100523770964333</v>
      </c>
      <c r="P327" s="5">
        <f t="shared" si="69"/>
        <v>0.24312023951594158</v>
      </c>
    </row>
    <row r="328" spans="2:16">
      <c r="B328" s="5">
        <f t="shared" si="60"/>
        <v>1605</v>
      </c>
      <c r="C328" s="5">
        <f t="shared" ref="C328:C392" si="70">2*PI()*B328</f>
        <v>10084.512418023236</v>
      </c>
      <c r="D328" s="5">
        <f t="shared" ref="D328:D392" si="71">C328*C328*$C$3*$C$2-1</f>
        <v>4.0848695354632438</v>
      </c>
      <c r="F328" s="5">
        <f t="shared" si="61"/>
        <v>0.25211281045058093</v>
      </c>
      <c r="G328" s="5">
        <f t="shared" si="62"/>
        <v>1.2424417565105961</v>
      </c>
      <c r="H328" s="5">
        <f t="shared" si="63"/>
        <v>6.1640505801606821E-2</v>
      </c>
      <c r="J328" s="5">
        <f t="shared" si="64"/>
        <v>0.50422562090116185</v>
      </c>
      <c r="K328" s="5">
        <f t="shared" si="65"/>
        <v>1.2354294530342413</v>
      </c>
      <c r="L328" s="5">
        <f t="shared" si="66"/>
        <v>0.1228161268127438</v>
      </c>
      <c r="N328" s="5">
        <f t="shared" si="67"/>
        <v>1.0084512418023237</v>
      </c>
      <c r="O328" s="5">
        <f t="shared" si="68"/>
        <v>1.2085225214165041</v>
      </c>
      <c r="P328" s="5">
        <f t="shared" si="69"/>
        <v>0.24203511755192869</v>
      </c>
    </row>
    <row r="329" spans="2:16">
      <c r="B329" s="5">
        <f t="shared" si="60"/>
        <v>1610</v>
      </c>
      <c r="C329" s="5">
        <f t="shared" si="70"/>
        <v>10115.928344559134</v>
      </c>
      <c r="D329" s="5">
        <f t="shared" si="71"/>
        <v>4.1166003136127456</v>
      </c>
      <c r="F329" s="5">
        <f t="shared" si="61"/>
        <v>0.25289820861397833</v>
      </c>
      <c r="G329" s="5">
        <f t="shared" si="62"/>
        <v>1.2405800594756435</v>
      </c>
      <c r="H329" s="5">
        <f t="shared" si="63"/>
        <v>6.1356642131421668E-2</v>
      </c>
      <c r="J329" s="5">
        <f t="shared" si="64"/>
        <v>0.50579641722795665</v>
      </c>
      <c r="K329" s="5">
        <f t="shared" si="65"/>
        <v>1.2336419846734423</v>
      </c>
      <c r="L329" s="5">
        <f t="shared" si="66"/>
        <v>0.12225476084125743</v>
      </c>
      <c r="N329" s="5">
        <f t="shared" si="67"/>
        <v>1.0115928344559133</v>
      </c>
      <c r="O329" s="5">
        <f t="shared" si="68"/>
        <v>1.2070099765229394</v>
      </c>
      <c r="P329" s="5">
        <f t="shared" si="69"/>
        <v>0.2409605476911558</v>
      </c>
    </row>
    <row r="330" spans="2:16">
      <c r="B330" s="5">
        <f t="shared" si="60"/>
        <v>1615</v>
      </c>
      <c r="C330" s="5">
        <f t="shared" si="70"/>
        <v>10147.344271095031</v>
      </c>
      <c r="D330" s="5">
        <f t="shared" si="71"/>
        <v>4.1484297878062577</v>
      </c>
      <c r="F330" s="5">
        <f t="shared" si="61"/>
        <v>0.25368360677737578</v>
      </c>
      <c r="G330" s="5">
        <f t="shared" si="62"/>
        <v>1.2387410670893735</v>
      </c>
      <c r="H330" s="5">
        <f t="shared" si="63"/>
        <v>6.1075661873471195E-2</v>
      </c>
      <c r="J330" s="5">
        <f t="shared" si="64"/>
        <v>0.50736721355475156</v>
      </c>
      <c r="K330" s="5">
        <f t="shared" si="65"/>
        <v>1.2318759794629639</v>
      </c>
      <c r="L330" s="5">
        <f t="shared" si="66"/>
        <v>0.12169904008822857</v>
      </c>
      <c r="N330" s="5">
        <f t="shared" si="67"/>
        <v>1.0147344271095031</v>
      </c>
      <c r="O330" s="5">
        <f t="shared" si="68"/>
        <v>1.205514475031648</v>
      </c>
      <c r="P330" s="5">
        <f t="shared" si="69"/>
        <v>0.23989637078068624</v>
      </c>
    </row>
    <row r="331" spans="2:16">
      <c r="B331" s="5">
        <f t="shared" si="60"/>
        <v>1620</v>
      </c>
      <c r="C331" s="5">
        <f t="shared" si="70"/>
        <v>10178.760197630929</v>
      </c>
      <c r="D331" s="5">
        <f t="shared" si="71"/>
        <v>4.1803579580437811</v>
      </c>
      <c r="F331" s="5">
        <f t="shared" si="61"/>
        <v>0.25446900494077324</v>
      </c>
      <c r="G331" s="5">
        <f t="shared" si="62"/>
        <v>1.2369243927983824</v>
      </c>
      <c r="H331" s="5">
        <f t="shared" si="63"/>
        <v>6.0797519181237679E-2</v>
      </c>
      <c r="J331" s="5">
        <f t="shared" si="64"/>
        <v>0.50893800988154647</v>
      </c>
      <c r="K331" s="5">
        <f t="shared" si="65"/>
        <v>1.2301310790463627</v>
      </c>
      <c r="L331" s="5">
        <f t="shared" si="66"/>
        <v>0.12114887585359808</v>
      </c>
      <c r="N331" s="5">
        <f t="shared" si="67"/>
        <v>1.0178760197630929</v>
      </c>
      <c r="O331" s="5">
        <f t="shared" si="68"/>
        <v>1.2040357547812928</v>
      </c>
      <c r="P331" s="5">
        <f t="shared" si="69"/>
        <v>0.23884243088720022</v>
      </c>
    </row>
    <row r="332" spans="2:16">
      <c r="B332" s="5">
        <f t="shared" si="60"/>
        <v>1625</v>
      </c>
      <c r="C332" s="5">
        <f t="shared" si="70"/>
        <v>10210.176124166828</v>
      </c>
      <c r="D332" s="5">
        <f t="shared" si="71"/>
        <v>4.2123848243253184</v>
      </c>
      <c r="F332" s="5">
        <f t="shared" si="61"/>
        <v>0.25525440310417069</v>
      </c>
      <c r="G332" s="5">
        <f t="shared" si="62"/>
        <v>1.2351296585689093</v>
      </c>
      <c r="H332" s="5">
        <f t="shared" si="63"/>
        <v>6.0522169194273584E-2</v>
      </c>
      <c r="J332" s="5">
        <f t="shared" si="64"/>
        <v>0.51050880620834138</v>
      </c>
      <c r="K332" s="5">
        <f t="shared" si="65"/>
        <v>1.2284069327841458</v>
      </c>
      <c r="L332" s="5">
        <f t="shared" si="66"/>
        <v>0.12060418131945984</v>
      </c>
      <c r="N332" s="5">
        <f t="shared" si="67"/>
        <v>1.0210176124166828</v>
      </c>
      <c r="O332" s="5">
        <f t="shared" si="68"/>
        <v>1.202573558710889</v>
      </c>
      <c r="P332" s="5">
        <f t="shared" si="69"/>
        <v>0.23779857521612224</v>
      </c>
    </row>
    <row r="333" spans="2:16">
      <c r="B333" s="5">
        <f t="shared" si="60"/>
        <v>1630</v>
      </c>
      <c r="C333" s="5">
        <f t="shared" si="70"/>
        <v>10241.592050702726</v>
      </c>
      <c r="D333" s="5">
        <f t="shared" si="71"/>
        <v>4.2445103866508633</v>
      </c>
      <c r="F333" s="5">
        <f t="shared" si="61"/>
        <v>0.25603980126756815</v>
      </c>
      <c r="G333" s="5">
        <f t="shared" si="62"/>
        <v>1.2333564946556355</v>
      </c>
      <c r="H333" s="5">
        <f t="shared" si="63"/>
        <v>6.0249568011632976E-2</v>
      </c>
      <c r="J333" s="5">
        <f t="shared" si="64"/>
        <v>0.51207960253513629</v>
      </c>
      <c r="K333" s="5">
        <f t="shared" si="65"/>
        <v>1.2267031975498779</v>
      </c>
      <c r="L333" s="5">
        <f t="shared" si="66"/>
        <v>0.12006487150011236</v>
      </c>
      <c r="N333" s="5">
        <f t="shared" si="67"/>
        <v>1.0241592050702726</v>
      </c>
      <c r="O333" s="5">
        <f t="shared" si="68"/>
        <v>1.2011276347407183</v>
      </c>
      <c r="P333" s="5">
        <f t="shared" si="69"/>
        <v>0.23676465403315652</v>
      </c>
    </row>
    <row r="334" spans="2:16">
      <c r="B334" s="5">
        <f t="shared" si="60"/>
        <v>1635</v>
      </c>
      <c r="C334" s="5">
        <f t="shared" si="70"/>
        <v>10273.007977238623</v>
      </c>
      <c r="D334" s="5">
        <f t="shared" si="71"/>
        <v>4.2767346450204196</v>
      </c>
      <c r="F334" s="5">
        <f t="shared" si="61"/>
        <v>0.2568251994309656</v>
      </c>
      <c r="G334" s="5">
        <f t="shared" si="62"/>
        <v>1.2316045393779362</v>
      </c>
      <c r="H334" s="5">
        <f t="shared" si="63"/>
        <v>5.9979672666159133E-2</v>
      </c>
      <c r="J334" s="5">
        <f t="shared" si="64"/>
        <v>0.5136503988619312</v>
      </c>
      <c r="K334" s="5">
        <f t="shared" si="65"/>
        <v>1.225019537532668</v>
      </c>
      <c r="L334" s="5">
        <f t="shared" si="66"/>
        <v>0.11953086319369326</v>
      </c>
      <c r="N334" s="5">
        <f t="shared" si="67"/>
        <v>1.0273007977238624</v>
      </c>
      <c r="O334" s="5">
        <f t="shared" si="68"/>
        <v>1.1996977356564371</v>
      </c>
      <c r="P334" s="5">
        <f t="shared" si="69"/>
        <v>0.23574052058814668</v>
      </c>
    </row>
    <row r="335" spans="2:16">
      <c r="B335" s="5">
        <f t="shared" si="60"/>
        <v>1640</v>
      </c>
      <c r="C335" s="5">
        <f t="shared" si="70"/>
        <v>10304.423903774521</v>
      </c>
      <c r="D335" s="5">
        <f t="shared" si="71"/>
        <v>4.309057599433987</v>
      </c>
      <c r="F335" s="5">
        <f t="shared" si="61"/>
        <v>0.25761059759436306</v>
      </c>
      <c r="G335" s="5">
        <f t="shared" si="62"/>
        <v>1.229873438903315</v>
      </c>
      <c r="H335" s="5">
        <f t="shared" si="63"/>
        <v>5.9712441099597259E-2</v>
      </c>
      <c r="J335" s="5">
        <f t="shared" si="64"/>
        <v>0.51522119518872611</v>
      </c>
      <c r="K335" s="5">
        <f t="shared" si="65"/>
        <v>1.2233556240458068</v>
      </c>
      <c r="L335" s="5">
        <f t="shared" si="66"/>
        <v>0.1190020749353398</v>
      </c>
      <c r="N335" s="5">
        <f t="shared" si="67"/>
        <v>1.0304423903774522</v>
      </c>
      <c r="O335" s="5">
        <f t="shared" si="68"/>
        <v>1.1982836189963055</v>
      </c>
      <c r="P335" s="5">
        <f t="shared" si="69"/>
        <v>0.23472603104118309</v>
      </c>
    </row>
    <row r="336" spans="2:16">
      <c r="B336" s="5">
        <f t="shared" ref="B336:B374" si="72">B335+5</f>
        <v>1645</v>
      </c>
      <c r="C336" s="5">
        <f t="shared" si="70"/>
        <v>10335.839830310419</v>
      </c>
      <c r="D336" s="5">
        <f t="shared" si="71"/>
        <v>4.3414792498915658</v>
      </c>
      <c r="F336" s="5">
        <f t="shared" ref="F336:F374" si="73">$H$5*$C$2*C336</f>
        <v>0.25839599575776045</v>
      </c>
      <c r="G336" s="5">
        <f t="shared" ref="G336:G374" si="74">($D336+1)/SQRT(D336*D336+F336*F336)</f>
        <v>1.2281628470377459</v>
      </c>
      <c r="H336" s="5">
        <f t="shared" ref="H336:H374" si="75">ATAN2(D336,F336)</f>
        <v>5.9447832138500738E-2</v>
      </c>
      <c r="J336" s="5">
        <f t="shared" ref="J336:J374" si="76">$L$5*$C$2*C336</f>
        <v>0.51679199151552091</v>
      </c>
      <c r="K336" s="5">
        <f t="shared" ref="K336:K374" si="77">($D336+1)/SQRT(D336*D336+J336*J336)</f>
        <v>1.2217111353413297</v>
      </c>
      <c r="L336" s="5">
        <f t="shared" ref="L336:L374" si="78">ATAN2(D336,J336)</f>
        <v>0.1184784269518185</v>
      </c>
      <c r="N336" s="5">
        <f t="shared" ref="N336:N374" si="79">$P$5*$C$2*C336</f>
        <v>1.0335839830310418</v>
      </c>
      <c r="O336" s="5">
        <f t="shared" ref="O336:O374" si="80">($D336+1)/SQRT(D336*D336+N336*N336)</f>
        <v>1.1968850469414263</v>
      </c>
      <c r="P336" s="5">
        <f t="shared" ref="P336:P374" si="81">ATAN2(D336,N336)</f>
        <v>0.23372104439087921</v>
      </c>
    </row>
    <row r="337" spans="2:16">
      <c r="B337" s="5">
        <f t="shared" si="72"/>
        <v>1650</v>
      </c>
      <c r="C337" s="5">
        <f t="shared" si="70"/>
        <v>10367.255756846318</v>
      </c>
      <c r="D337" s="5">
        <f t="shared" si="71"/>
        <v>4.3739995963931566</v>
      </c>
      <c r="F337" s="5">
        <f t="shared" si="73"/>
        <v>0.25918139392115797</v>
      </c>
      <c r="G337" s="5">
        <f t="shared" si="74"/>
        <v>1.226472425022674</v>
      </c>
      <c r="H337" s="5">
        <f t="shared" si="75"/>
        <v>5.9185805470902166E-2</v>
      </c>
      <c r="J337" s="5">
        <f t="shared" si="76"/>
        <v>0.51836278784231593</v>
      </c>
      <c r="K337" s="5">
        <f t="shared" si="77"/>
        <v>1.2200857564303011</v>
      </c>
      <c r="L337" s="5">
        <f t="shared" si="78"/>
        <v>0.11795984111757118</v>
      </c>
      <c r="N337" s="5">
        <f t="shared" si="79"/>
        <v>1.0367255756846319</v>
      </c>
      <c r="O337" s="5">
        <f t="shared" si="80"/>
        <v>1.1955017862089128</v>
      </c>
      <c r="P337" s="5">
        <f t="shared" si="81"/>
        <v>0.23272542240474564</v>
      </c>
    </row>
    <row r="338" spans="2:16">
      <c r="B338" s="5">
        <f t="shared" si="72"/>
        <v>1655</v>
      </c>
      <c r="C338" s="5">
        <f t="shared" si="70"/>
        <v>10398.671683382216</v>
      </c>
      <c r="D338" s="5">
        <f t="shared" si="71"/>
        <v>4.4066186389387569</v>
      </c>
      <c r="F338" s="5">
        <f t="shared" si="73"/>
        <v>0.25996679208455542</v>
      </c>
      <c r="G338" s="5">
        <f t="shared" si="74"/>
        <v>1.2248018413384256</v>
      </c>
      <c r="H338" s="5">
        <f t="shared" si="75"/>
        <v>5.8926321623720405E-2</v>
      </c>
      <c r="J338" s="5">
        <f t="shared" si="76"/>
        <v>0.51993358416911084</v>
      </c>
      <c r="K338" s="5">
        <f t="shared" si="77"/>
        <v>1.2184791789086096</v>
      </c>
      <c r="L338" s="5">
        <f t="shared" si="78"/>
        <v>0.11744624091212566</v>
      </c>
      <c r="N338" s="5">
        <f t="shared" si="79"/>
        <v>1.0398671683382217</v>
      </c>
      <c r="O338" s="5">
        <f t="shared" si="80"/>
        <v>1.1941336079479008</v>
      </c>
      <c r="P338" s="5">
        <f t="shared" si="81"/>
        <v>0.23173902955158923</v>
      </c>
    </row>
    <row r="339" spans="2:16">
      <c r="B339" s="5">
        <f t="shared" si="72"/>
        <v>1660</v>
      </c>
      <c r="C339" s="5">
        <f t="shared" si="70"/>
        <v>10430.087609918113</v>
      </c>
      <c r="D339" s="5">
        <f t="shared" si="71"/>
        <v>4.4393363775283676</v>
      </c>
      <c r="F339" s="5">
        <f t="shared" si="73"/>
        <v>0.26075219024795282</v>
      </c>
      <c r="G339" s="5">
        <f t="shared" si="74"/>
        <v>1.2231507715137957</v>
      </c>
      <c r="H339" s="5">
        <f t="shared" si="75"/>
        <v>5.8669341940877147E-2</v>
      </c>
      <c r="J339" s="5">
        <f t="shared" si="76"/>
        <v>0.52150438049590564</v>
      </c>
      <c r="K339" s="5">
        <f t="shared" si="77"/>
        <v>1.2168911007880798</v>
      </c>
      <c r="L339" s="5">
        <f t="shared" si="78"/>
        <v>0.1169375513788221</v>
      </c>
      <c r="N339" s="5">
        <f t="shared" si="79"/>
        <v>1.0430087609918113</v>
      </c>
      <c r="O339" s="5">
        <f t="shared" si="80"/>
        <v>1.1927802876383073</v>
      </c>
      <c r="P339" s="5">
        <f t="shared" si="81"/>
        <v>0.23076173293587163</v>
      </c>
    </row>
    <row r="340" spans="2:16">
      <c r="B340" s="5">
        <f t="shared" si="72"/>
        <v>1665</v>
      </c>
      <c r="C340" s="5">
        <f t="shared" si="70"/>
        <v>10461.503536454011</v>
      </c>
      <c r="D340" s="5">
        <f t="shared" si="71"/>
        <v>4.4721528121619896</v>
      </c>
      <c r="F340" s="5">
        <f t="shared" si="73"/>
        <v>0.26153758841135027</v>
      </c>
      <c r="G340" s="5">
        <f t="shared" si="74"/>
        <v>1.2215188979415867</v>
      </c>
      <c r="H340" s="5">
        <f t="shared" si="75"/>
        <v>5.8414828562096885E-2</v>
      </c>
      <c r="J340" s="5">
        <f t="shared" si="76"/>
        <v>0.52307517682270055</v>
      </c>
      <c r="K340" s="5">
        <f t="shared" si="77"/>
        <v>1.2153212263327178</v>
      </c>
      <c r="L340" s="5">
        <f t="shared" si="78"/>
        <v>0.11643369908480837</v>
      </c>
      <c r="N340" s="5">
        <f t="shared" si="79"/>
        <v>1.0461503536454011</v>
      </c>
      <c r="O340" s="5">
        <f t="shared" si="80"/>
        <v>1.1914416049922711</v>
      </c>
      <c r="P340" s="5">
        <f t="shared" si="81"/>
        <v>0.22979340223396066</v>
      </c>
    </row>
    <row r="341" spans="2:16">
      <c r="B341" s="5">
        <f t="shared" si="72"/>
        <v>1670</v>
      </c>
      <c r="C341" s="5">
        <f t="shared" si="70"/>
        <v>10492.919462989908</v>
      </c>
      <c r="D341" s="5">
        <f t="shared" si="71"/>
        <v>4.5050679428396219</v>
      </c>
      <c r="F341" s="5">
        <f t="shared" si="73"/>
        <v>0.26232298657474773</v>
      </c>
      <c r="G341" s="5">
        <f t="shared" si="74"/>
        <v>1.2199059096998881</v>
      </c>
      <c r="H341" s="5">
        <f t="shared" si="75"/>
        <v>5.8162744402365546E-2</v>
      </c>
      <c r="J341" s="5">
        <f t="shared" si="76"/>
        <v>0.52464597314949546</v>
      </c>
      <c r="K341" s="5">
        <f t="shared" si="77"/>
        <v>1.2137692658999073</v>
      </c>
      <c r="L341" s="5">
        <f t="shared" si="78"/>
        <v>0.1159346120822583</v>
      </c>
      <c r="N341" s="5">
        <f t="shared" si="79"/>
        <v>1.0492919462989909</v>
      </c>
      <c r="O341" s="5">
        <f t="shared" si="80"/>
        <v>1.1901173438581847</v>
      </c>
      <c r="P341" s="5">
        <f t="shared" si="81"/>
        <v>0.22883390963221198</v>
      </c>
    </row>
    <row r="342" spans="2:16">
      <c r="B342" s="5">
        <f t="shared" si="72"/>
        <v>1675</v>
      </c>
      <c r="C342" s="5">
        <f t="shared" si="70"/>
        <v>10524.335389525808</v>
      </c>
      <c r="D342" s="5">
        <f t="shared" si="71"/>
        <v>4.5380817695612672</v>
      </c>
      <c r="F342" s="5">
        <f t="shared" si="73"/>
        <v>0.26310838473814518</v>
      </c>
      <c r="G342" s="5">
        <f t="shared" si="74"/>
        <v>1.2183115023788773</v>
      </c>
      <c r="H342" s="5">
        <f t="shared" si="75"/>
        <v>5.7913053132023953E-2</v>
      </c>
      <c r="J342" s="5">
        <f t="shared" si="76"/>
        <v>0.52621676947629037</v>
      </c>
      <c r="K342" s="5">
        <f t="shared" si="77"/>
        <v>1.2122349357863813</v>
      </c>
      <c r="L342" s="5">
        <f t="shared" si="78"/>
        <v>0.11544021987077015</v>
      </c>
      <c r="N342" s="5">
        <f t="shared" si="79"/>
        <v>1.0524335389525807</v>
      </c>
      <c r="O342" s="5">
        <f t="shared" si="80"/>
        <v>1.1888072921272443</v>
      </c>
      <c r="P342" s="5">
        <f t="shared" si="81"/>
        <v>0.22788312976682043</v>
      </c>
    </row>
    <row r="343" spans="2:16">
      <c r="B343" s="5">
        <f t="shared" si="72"/>
        <v>1680</v>
      </c>
      <c r="C343" s="5">
        <f t="shared" si="70"/>
        <v>10555.751316061705</v>
      </c>
      <c r="D343" s="5">
        <f t="shared" si="71"/>
        <v>4.571194292326922</v>
      </c>
      <c r="F343" s="5">
        <f t="shared" si="73"/>
        <v>0.26389378290154264</v>
      </c>
      <c r="G343" s="5">
        <f t="shared" si="74"/>
        <v>1.2167353779129639</v>
      </c>
      <c r="H343" s="5">
        <f t="shared" si="75"/>
        <v>5.7665719157473594E-2</v>
      </c>
      <c r="J343" s="5">
        <f t="shared" si="76"/>
        <v>0.52778756580308528</v>
      </c>
      <c r="K343" s="5">
        <f t="shared" si="77"/>
        <v>1.2107179580788086</v>
      </c>
      <c r="L343" s="5">
        <f t="shared" si="78"/>
        <v>0.11495045336090361</v>
      </c>
      <c r="N343" s="5">
        <f t="shared" si="79"/>
        <v>1.0555751316061706</v>
      </c>
      <c r="O343" s="5">
        <f t="shared" si="80"/>
        <v>1.1875112416424447</v>
      </c>
      <c r="P343" s="5">
        <f t="shared" si="81"/>
        <v>0.22694093966538387</v>
      </c>
    </row>
    <row r="344" spans="2:16">
      <c r="B344" s="5">
        <f t="shared" si="72"/>
        <v>1685</v>
      </c>
      <c r="C344" s="5">
        <f t="shared" si="70"/>
        <v>10587.167242597603</v>
      </c>
      <c r="D344" s="5">
        <f t="shared" si="71"/>
        <v>4.6044055111365871</v>
      </c>
      <c r="F344" s="5">
        <f t="shared" si="73"/>
        <v>0.26467918106494009</v>
      </c>
      <c r="G344" s="5">
        <f t="shared" si="74"/>
        <v>1.2151772444180651</v>
      </c>
      <c r="H344" s="5">
        <f t="shared" si="75"/>
        <v>5.7420707602472261E-2</v>
      </c>
      <c r="J344" s="5">
        <f t="shared" si="76"/>
        <v>0.52935836212988019</v>
      </c>
      <c r="K344" s="5">
        <f t="shared" si="77"/>
        <v>1.2092180605088325</v>
      </c>
      <c r="L344" s="5">
        <f t="shared" si="78"/>
        <v>0.11446524483881476</v>
      </c>
      <c r="N344" s="5">
        <f t="shared" si="79"/>
        <v>1.0587167242597604</v>
      </c>
      <c r="O344" s="5">
        <f t="shared" si="80"/>
        <v>1.1862289881099477</v>
      </c>
      <c r="P344" s="5">
        <f t="shared" si="81"/>
        <v>0.22600721869012136</v>
      </c>
    </row>
    <row r="345" spans="2:16">
      <c r="B345" s="5">
        <f t="shared" si="72"/>
        <v>1690</v>
      </c>
      <c r="C345" s="5">
        <f t="shared" si="70"/>
        <v>10618.583169133501</v>
      </c>
      <c r="D345" s="5">
        <f t="shared" si="71"/>
        <v>4.6377154259902635</v>
      </c>
      <c r="F345" s="5">
        <f t="shared" si="73"/>
        <v>0.26546457922833755</v>
      </c>
      <c r="G345" s="5">
        <f t="shared" si="74"/>
        <v>1.2136368160338482</v>
      </c>
      <c r="H345" s="5">
        <f t="shared" si="75"/>
        <v>5.7177984289999255E-2</v>
      </c>
      <c r="J345" s="5">
        <f t="shared" si="76"/>
        <v>0.5309291584566751</v>
      </c>
      <c r="K345" s="5">
        <f t="shared" si="77"/>
        <v>1.207734976312409</v>
      </c>
      <c r="L345" s="5">
        <f t="shared" si="78"/>
        <v>0.11398452793195135</v>
      </c>
      <c r="N345" s="5">
        <f t="shared" si="79"/>
        <v>1.0618583169133502</v>
      </c>
      <c r="O345" s="5">
        <f t="shared" si="80"/>
        <v>1.1849603310127519</v>
      </c>
      <c r="P345" s="5">
        <f t="shared" si="81"/>
        <v>0.22508184848269355</v>
      </c>
    </row>
    <row r="346" spans="2:16">
      <c r="B346" s="5">
        <f t="shared" si="72"/>
        <v>1695</v>
      </c>
      <c r="C346" s="5">
        <f t="shared" si="70"/>
        <v>10649.999095669398</v>
      </c>
      <c r="D346" s="5">
        <f t="shared" si="71"/>
        <v>4.6711240368879503</v>
      </c>
      <c r="F346" s="5">
        <f t="shared" si="73"/>
        <v>0.26624997739173495</v>
      </c>
      <c r="G346" s="5">
        <f t="shared" si="74"/>
        <v>1.2121138127707545</v>
      </c>
      <c r="H346" s="5">
        <f t="shared" si="75"/>
        <v>5.6937515724669562E-2</v>
      </c>
      <c r="J346" s="5">
        <f t="shared" si="76"/>
        <v>0.5324999547834699</v>
      </c>
      <c r="K346" s="5">
        <f t="shared" si="77"/>
        <v>1.2062684440932956</v>
      </c>
      <c r="L346" s="5">
        <f t="shared" si="78"/>
        <v>0.11350823757577107</v>
      </c>
      <c r="N346" s="5">
        <f t="shared" si="79"/>
        <v>1.0649999095669398</v>
      </c>
      <c r="O346" s="5">
        <f t="shared" si="80"/>
        <v>1.1837050735265997</v>
      </c>
      <c r="P346" s="5">
        <f t="shared" si="81"/>
        <v>0.22416471291057283</v>
      </c>
    </row>
    <row r="347" spans="2:16">
      <c r="B347" s="5">
        <f t="shared" si="72"/>
        <v>1700</v>
      </c>
      <c r="C347" s="5">
        <f t="shared" si="70"/>
        <v>10681.415022205296</v>
      </c>
      <c r="D347" s="5">
        <f t="shared" si="71"/>
        <v>4.7046313438296483</v>
      </c>
      <c r="F347" s="5">
        <f t="shared" si="73"/>
        <v>0.2670353755551324</v>
      </c>
      <c r="G347" s="5">
        <f t="shared" si="74"/>
        <v>1.2106079603616369</v>
      </c>
      <c r="H347" s="5">
        <f t="shared" si="75"/>
        <v>5.6699269075677905E-2</v>
      </c>
      <c r="J347" s="5">
        <f t="shared" si="76"/>
        <v>0.53407075111026481</v>
      </c>
      <c r="K347" s="5">
        <f t="shared" si="77"/>
        <v>1.2048182076905547</v>
      </c>
      <c r="L347" s="5">
        <f t="shared" si="78"/>
        <v>0.11303630998144776</v>
      </c>
      <c r="N347" s="5">
        <f t="shared" si="79"/>
        <v>1.0681415022205296</v>
      </c>
      <c r="O347" s="5">
        <f t="shared" si="80"/>
        <v>1.1824630224380546</v>
      </c>
      <c r="P347" s="5">
        <f t="shared" si="81"/>
        <v>0.22325569801491243</v>
      </c>
    </row>
    <row r="348" spans="2:16">
      <c r="B348" s="5">
        <f t="shared" si="72"/>
        <v>1705</v>
      </c>
      <c r="C348" s="5">
        <f t="shared" si="70"/>
        <v>10712.830948741195</v>
      </c>
      <c r="D348" s="5">
        <f t="shared" si="71"/>
        <v>4.7382373468153594</v>
      </c>
      <c r="F348" s="5">
        <f t="shared" si="73"/>
        <v>0.26782077371852991</v>
      </c>
      <c r="G348" s="5">
        <f t="shared" si="74"/>
        <v>1.2091189901178596</v>
      </c>
      <c r="H348" s="5">
        <f t="shared" si="75"/>
        <v>5.6463212160253934E-2</v>
      </c>
      <c r="J348" s="5">
        <f t="shared" si="76"/>
        <v>0.53564154743705983</v>
      </c>
      <c r="K348" s="5">
        <f t="shared" si="77"/>
        <v>1.2033840160499278</v>
      </c>
      <c r="L348" s="5">
        <f t="shared" si="78"/>
        <v>0.11256868260453096</v>
      </c>
      <c r="N348" s="5">
        <f t="shared" si="79"/>
        <v>1.0712830948741197</v>
      </c>
      <c r="O348" s="5">
        <f t="shared" si="80"/>
        <v>1.1812339880646885</v>
      </c>
      <c r="P348" s="5">
        <f t="shared" si="81"/>
        <v>0.22235469195986668</v>
      </c>
    </row>
    <row r="349" spans="2:16">
      <c r="B349" s="5">
        <f t="shared" si="72"/>
        <v>1710</v>
      </c>
      <c r="C349" s="5">
        <f t="shared" si="70"/>
        <v>10744.246875277093</v>
      </c>
      <c r="D349" s="5">
        <f t="shared" si="71"/>
        <v>4.771942045845079</v>
      </c>
      <c r="F349" s="5">
        <f t="shared" si="73"/>
        <v>0.26860617188192731</v>
      </c>
      <c r="G349" s="5">
        <f t="shared" si="74"/>
        <v>1.2076466387896911</v>
      </c>
      <c r="H349" s="5">
        <f t="shared" si="75"/>
        <v>5.6229313427611005E-2</v>
      </c>
      <c r="J349" s="5">
        <f t="shared" si="76"/>
        <v>0.53721234376385463</v>
      </c>
      <c r="K349" s="5">
        <f t="shared" si="77"/>
        <v>1.2019656230989577</v>
      </c>
      <c r="L349" s="5">
        <f t="shared" si="78"/>
        <v>0.11210529411452699</v>
      </c>
      <c r="N349" s="5">
        <f t="shared" si="79"/>
        <v>1.0744246875277093</v>
      </c>
      <c r="O349" s="5">
        <f t="shared" si="80"/>
        <v>1.1800177841773121</v>
      </c>
      <c r="P349" s="5">
        <f t="shared" si="81"/>
        <v>0.22146158498331628</v>
      </c>
    </row>
    <row r="350" spans="2:16">
      <c r="B350" s="5">
        <f t="shared" si="72"/>
        <v>1715</v>
      </c>
      <c r="C350" s="5">
        <f t="shared" si="70"/>
        <v>10775.66280181299</v>
      </c>
      <c r="D350" s="5">
        <f t="shared" si="71"/>
        <v>4.8057454409188098</v>
      </c>
      <c r="F350" s="5">
        <f t="shared" si="73"/>
        <v>0.26939157004532477</v>
      </c>
      <c r="G350" s="5">
        <f t="shared" si="74"/>
        <v>1.2061906484308522</v>
      </c>
      <c r="H350" s="5">
        <f t="shared" si="75"/>
        <v>5.5997541943371226E-2</v>
      </c>
      <c r="J350" s="5">
        <f t="shared" si="76"/>
        <v>0.53878314009064954</v>
      </c>
      <c r="K350" s="5">
        <f t="shared" si="77"/>
        <v>1.2005627876257248</v>
      </c>
      <c r="L350" s="5">
        <f t="shared" si="78"/>
        <v>0.11164608436536931</v>
      </c>
      <c r="N350" s="5">
        <f t="shared" si="79"/>
        <v>1.0775662801812991</v>
      </c>
      <c r="O350" s="5">
        <f t="shared" si="80"/>
        <v>1.178814227924198</v>
      </c>
      <c r="P350" s="5">
        <f t="shared" si="81"/>
        <v>0.2205762693489528</v>
      </c>
    </row>
    <row r="351" spans="2:16">
      <c r="B351" s="5">
        <f t="shared" si="72"/>
        <v>1720</v>
      </c>
      <c r="C351" s="5">
        <f t="shared" si="70"/>
        <v>10807.078728348888</v>
      </c>
      <c r="D351" s="5">
        <f t="shared" si="71"/>
        <v>4.839647532036552</v>
      </c>
      <c r="F351" s="5">
        <f t="shared" si="73"/>
        <v>0.27017696820872222</v>
      </c>
      <c r="G351" s="5">
        <f t="shared" si="74"/>
        <v>1.2047507662670713</v>
      </c>
      <c r="H351" s="5">
        <f t="shared" si="75"/>
        <v>5.5767867374450331E-2</v>
      </c>
      <c r="J351" s="5">
        <f t="shared" si="76"/>
        <v>0.54035393641744445</v>
      </c>
      <c r="K351" s="5">
        <f t="shared" si="77"/>
        <v>1.1991752731610832</v>
      </c>
      <c r="L351" s="5">
        <f t="shared" si="78"/>
        <v>0.11119099436674836</v>
      </c>
      <c r="N351" s="5">
        <f t="shared" si="79"/>
        <v>1.0807078728348889</v>
      </c>
      <c r="O351" s="5">
        <f t="shared" si="80"/>
        <v>1.177623139757229</v>
      </c>
      <c r="P351" s="5">
        <f t="shared" si="81"/>
        <v>0.2196986392996797</v>
      </c>
    </row>
    <row r="352" spans="2:16">
      <c r="B352" s="5">
        <f t="shared" si="72"/>
        <v>1725</v>
      </c>
      <c r="C352" s="5">
        <f t="shared" si="70"/>
        <v>10838.494654884786</v>
      </c>
      <c r="D352" s="5">
        <f t="shared" si="71"/>
        <v>4.8736483191983044</v>
      </c>
      <c r="F352" s="5">
        <f t="shared" si="73"/>
        <v>0.27096236637211968</v>
      </c>
      <c r="G352" s="5">
        <f t="shared" si="74"/>
        <v>1.2033267445685112</v>
      </c>
      <c r="H352" s="5">
        <f t="shared" si="75"/>
        <v>5.5540259974386906E-2</v>
      </c>
      <c r="J352" s="5">
        <f t="shared" si="76"/>
        <v>0.54192473274423936</v>
      </c>
      <c r="K352" s="5">
        <f t="shared" si="77"/>
        <v>1.1978028478642768</v>
      </c>
      <c r="L352" s="5">
        <f t="shared" si="78"/>
        <v>0.11073996625627205</v>
      </c>
      <c r="N352" s="5">
        <f t="shared" si="79"/>
        <v>1.0838494654884787</v>
      </c>
      <c r="O352" s="5">
        <f t="shared" si="80"/>
        <v>1.1764443433599288</v>
      </c>
      <c r="P352" s="5">
        <f t="shared" si="81"/>
        <v>0.21882859101228858</v>
      </c>
    </row>
    <row r="353" spans="2:16">
      <c r="B353" s="5">
        <f t="shared" si="72"/>
        <v>1730</v>
      </c>
      <c r="C353" s="5">
        <f t="shared" si="70"/>
        <v>10869.910581420685</v>
      </c>
      <c r="D353" s="5">
        <f t="shared" si="71"/>
        <v>4.907747802404069</v>
      </c>
      <c r="F353" s="5">
        <f t="shared" si="73"/>
        <v>0.27174776453551713</v>
      </c>
      <c r="G353" s="5">
        <f t="shared" si="74"/>
        <v>1.2019183405259342</v>
      </c>
      <c r="H353" s="5">
        <f t="shared" si="75"/>
        <v>5.531469056910035E-2</v>
      </c>
      <c r="J353" s="5">
        <f t="shared" si="76"/>
        <v>0.54349552907103427</v>
      </c>
      <c r="K353" s="5">
        <f t="shared" si="77"/>
        <v>1.1964452844118234</v>
      </c>
      <c r="L353" s="5">
        <f t="shared" si="78"/>
        <v>0.11029294327242849</v>
      </c>
      <c r="N353" s="5">
        <f t="shared" si="79"/>
        <v>1.0869910581420685</v>
      </c>
      <c r="O353" s="5">
        <f t="shared" si="80"/>
        <v>1.1752776655773061</v>
      </c>
      <c r="P353" s="5">
        <f t="shared" si="81"/>
        <v>0.21796602255336947</v>
      </c>
    </row>
    <row r="354" spans="2:16">
      <c r="B354" s="5">
        <f t="shared" si="72"/>
        <v>1735</v>
      </c>
      <c r="C354" s="5">
        <f t="shared" si="70"/>
        <v>10901.326507956583</v>
      </c>
      <c r="D354" s="5">
        <f t="shared" si="71"/>
        <v>4.941945981653844</v>
      </c>
      <c r="F354" s="5">
        <f t="shared" si="73"/>
        <v>0.27253316269891459</v>
      </c>
      <c r="G354" s="5">
        <f t="shared" si="74"/>
        <v>1.2005253161304801</v>
      </c>
      <c r="H354" s="5">
        <f t="shared" si="75"/>
        <v>5.5091130543063346E-2</v>
      </c>
      <c r="J354" s="5">
        <f t="shared" si="76"/>
        <v>0.54506632539782918</v>
      </c>
      <c r="K354" s="5">
        <f t="shared" si="77"/>
        <v>1.1951023598895616</v>
      </c>
      <c r="L354" s="5">
        <f t="shared" si="78"/>
        <v>0.10984986972832454</v>
      </c>
      <c r="N354" s="5">
        <f t="shared" si="79"/>
        <v>1.0901326507956584</v>
      </c>
      <c r="O354" s="5">
        <f t="shared" si="80"/>
        <v>1.1741229363474768</v>
      </c>
      <c r="P354" s="5">
        <f t="shared" si="81"/>
        <v>0.21711083383641744</v>
      </c>
    </row>
    <row r="355" spans="2:16">
      <c r="B355" s="5">
        <f t="shared" si="72"/>
        <v>1740</v>
      </c>
      <c r="C355" s="5">
        <f t="shared" si="70"/>
        <v>10932.74243449248</v>
      </c>
      <c r="D355" s="5">
        <f t="shared" si="71"/>
        <v>4.9762428569476294</v>
      </c>
      <c r="F355" s="5">
        <f t="shared" si="73"/>
        <v>0.27331856086231204</v>
      </c>
      <c r="G355" s="5">
        <f t="shared" si="74"/>
        <v>1.199147438056934</v>
      </c>
      <c r="H355" s="5">
        <f t="shared" si="75"/>
        <v>5.4869551825874691E-2</v>
      </c>
      <c r="J355" s="5">
        <f t="shared" si="76"/>
        <v>0.54663712172462409</v>
      </c>
      <c r="K355" s="5">
        <f t="shared" si="77"/>
        <v>1.1937738556877504</v>
      </c>
      <c r="L355" s="5">
        <f t="shared" si="78"/>
        <v>0.10941069098617405</v>
      </c>
      <c r="N355" s="5">
        <f t="shared" si="79"/>
        <v>1.0932742434492482</v>
      </c>
      <c r="O355" s="5">
        <f t="shared" si="80"/>
        <v>1.1729799886349976</v>
      </c>
      <c r="P355" s="5">
        <f t="shared" si="81"/>
        <v>0.21626292658009696</v>
      </c>
    </row>
    <row r="356" spans="2:16">
      <c r="B356" s="5">
        <f t="shared" si="72"/>
        <v>1745</v>
      </c>
      <c r="C356" s="5">
        <f t="shared" si="70"/>
        <v>10964.158361028378</v>
      </c>
      <c r="D356" s="5">
        <f t="shared" si="71"/>
        <v>5.0106384282854251</v>
      </c>
      <c r="F356" s="5">
        <f t="shared" si="73"/>
        <v>0.27410395902570944</v>
      </c>
      <c r="G356" s="5">
        <f t="shared" si="74"/>
        <v>1.1977844775503661</v>
      </c>
      <c r="H356" s="5">
        <f t="shared" si="75"/>
        <v>5.4649926879218894E-2</v>
      </c>
      <c r="J356" s="5">
        <f t="shared" si="76"/>
        <v>0.54820791805141889</v>
      </c>
      <c r="K356" s="5">
        <f t="shared" si="77"/>
        <v>1.1924595573991301</v>
      </c>
      <c r="L356" s="5">
        <f t="shared" si="78"/>
        <v>0.10897535343251114</v>
      </c>
      <c r="N356" s="5">
        <f t="shared" si="79"/>
        <v>1.0964158361028378</v>
      </c>
      <c r="O356" s="5">
        <f t="shared" si="80"/>
        <v>1.1718486583658785</v>
      </c>
      <c r="P356" s="5">
        <f t="shared" si="81"/>
        <v>0.2154222042676292</v>
      </c>
    </row>
    <row r="357" spans="2:16">
      <c r="B357" s="5">
        <f t="shared" si="72"/>
        <v>1750</v>
      </c>
      <c r="C357" s="5">
        <f t="shared" si="70"/>
        <v>10995.574287564275</v>
      </c>
      <c r="D357" s="5">
        <f t="shared" si="71"/>
        <v>5.045132695667232</v>
      </c>
      <c r="F357" s="5">
        <f t="shared" si="73"/>
        <v>0.2748893571891069</v>
      </c>
      <c r="G357" s="5">
        <f t="shared" si="74"/>
        <v>1.1964362103160326</v>
      </c>
      <c r="H357" s="5">
        <f t="shared" si="75"/>
        <v>5.4432228684199946E-2</v>
      </c>
      <c r="J357" s="5">
        <f t="shared" si="76"/>
        <v>0.5497787143782138</v>
      </c>
      <c r="K357" s="5">
        <f t="shared" si="77"/>
        <v>1.1911592547198422</v>
      </c>
      <c r="L357" s="5">
        <f t="shared" si="78"/>
        <v>0.10854380445410459</v>
      </c>
      <c r="N357" s="5">
        <f t="shared" si="79"/>
        <v>1.0995574287564276</v>
      </c>
      <c r="O357" s="5">
        <f t="shared" si="80"/>
        <v>1.1707287843642089</v>
      </c>
      <c r="P357" s="5">
        <f t="shared" si="81"/>
        <v>0.21458857210726662</v>
      </c>
    </row>
    <row r="358" spans="2:16">
      <c r="B358" s="5">
        <f t="shared" si="72"/>
        <v>1755</v>
      </c>
      <c r="C358" s="5">
        <f t="shared" si="70"/>
        <v>11026.990214100173</v>
      </c>
      <c r="D358" s="5">
        <f t="shared" si="71"/>
        <v>5.0797256590930493</v>
      </c>
      <c r="F358" s="5">
        <f t="shared" si="73"/>
        <v>0.27567475535250435</v>
      </c>
      <c r="G358" s="5">
        <f t="shared" si="74"/>
        <v>1.1951024164124278</v>
      </c>
      <c r="H358" s="5">
        <f t="shared" si="75"/>
        <v>5.4216430729036286E-2</v>
      </c>
      <c r="J358" s="5">
        <f t="shared" si="76"/>
        <v>0.55134951070500871</v>
      </c>
      <c r="K358" s="5">
        <f t="shared" si="77"/>
        <v>1.1898727413531156</v>
      </c>
      <c r="L358" s="5">
        <f t="shared" si="78"/>
        <v>0.1081159924145501</v>
      </c>
      <c r="N358" s="5">
        <f t="shared" si="79"/>
        <v>1.1026990214100174</v>
      </c>
      <c r="O358" s="5">
        <f t="shared" si="80"/>
        <v>1.1696202082903715</v>
      </c>
      <c r="P358" s="5">
        <f t="shared" si="81"/>
        <v>0.21376193699382121</v>
      </c>
    </row>
    <row r="359" spans="2:16">
      <c r="B359" s="5">
        <f t="shared" si="72"/>
        <v>1760</v>
      </c>
      <c r="C359" s="5">
        <f t="shared" si="70"/>
        <v>11058.406140636072</v>
      </c>
      <c r="D359" s="5">
        <f t="shared" si="71"/>
        <v>5.1144173185628796</v>
      </c>
      <c r="F359" s="5">
        <f t="shared" si="73"/>
        <v>0.27646015351590181</v>
      </c>
      <c r="G359" s="5">
        <f t="shared" si="74"/>
        <v>1.1937828801473818</v>
      </c>
      <c r="H359" s="5">
        <f t="shared" si="75"/>
        <v>5.4002506997105376E-2</v>
      </c>
      <c r="J359" s="5">
        <f t="shared" si="76"/>
        <v>0.55292030703180362</v>
      </c>
      <c r="K359" s="5">
        <f t="shared" si="77"/>
        <v>1.1885998149156347</v>
      </c>
      <c r="L359" s="5">
        <f t="shared" si="78"/>
        <v>0.10769186663151847</v>
      </c>
      <c r="N359" s="5">
        <f t="shared" si="79"/>
        <v>1.1058406140636072</v>
      </c>
      <c r="O359" s="5">
        <f t="shared" si="80"/>
        <v>1.1685227745807814</v>
      </c>
      <c r="P359" s="5">
        <f t="shared" si="81"/>
        <v>0.21294220747121448</v>
      </c>
    </row>
    <row r="360" spans="2:16">
      <c r="B360" s="5">
        <f t="shared" si="72"/>
        <v>1765</v>
      </c>
      <c r="C360" s="5">
        <f t="shared" si="70"/>
        <v>11089.82206717197</v>
      </c>
      <c r="D360" s="5">
        <f t="shared" si="71"/>
        <v>5.1492076740767203</v>
      </c>
      <c r="F360" s="5">
        <f t="shared" si="73"/>
        <v>0.27724555167929926</v>
      </c>
      <c r="G360" s="5">
        <f t="shared" si="74"/>
        <v>1.1924773899771051</v>
      </c>
      <c r="H360" s="5">
        <f t="shared" si="75"/>
        <v>5.3790431955326304E-2</v>
      </c>
      <c r="J360" s="5">
        <f t="shared" si="76"/>
        <v>0.55449110335859852</v>
      </c>
      <c r="K360" s="5">
        <f t="shared" si="77"/>
        <v>1.1873402768464971</v>
      </c>
      <c r="L360" s="5">
        <f t="shared" si="78"/>
        <v>0.10727137735463857</v>
      </c>
      <c r="N360" s="5">
        <f t="shared" si="79"/>
        <v>1.108982206717197</v>
      </c>
      <c r="O360" s="5">
        <f t="shared" si="80"/>
        <v>1.16743633038912</v>
      </c>
      <c r="P360" s="5">
        <f t="shared" si="81"/>
        <v>0.21212929369601788</v>
      </c>
    </row>
    <row r="361" spans="2:16">
      <c r="B361" s="5">
        <f t="shared" si="72"/>
        <v>1770</v>
      </c>
      <c r="C361" s="5">
        <f t="shared" si="70"/>
        <v>11121.237993707868</v>
      </c>
      <c r="D361" s="5">
        <f t="shared" si="71"/>
        <v>5.1840967256345705</v>
      </c>
      <c r="F361" s="5">
        <f t="shared" si="73"/>
        <v>0.27803094984269672</v>
      </c>
      <c r="G361" s="5">
        <f t="shared" si="74"/>
        <v>1.1911857384080846</v>
      </c>
      <c r="H361" s="5">
        <f t="shared" si="75"/>
        <v>5.3580180542868991E-2</v>
      </c>
      <c r="J361" s="5">
        <f t="shared" si="76"/>
        <v>0.55606189968539343</v>
      </c>
      <c r="K361" s="5">
        <f t="shared" si="77"/>
        <v>1.1860939323186834</v>
      </c>
      <c r="L361" s="5">
        <f t="shared" si="78"/>
        <v>0.10685447574399387</v>
      </c>
      <c r="N361" s="5">
        <f t="shared" si="79"/>
        <v>1.1121237993707869</v>
      </c>
      <c r="O361" s="5">
        <f t="shared" si="80"/>
        <v>1.1663607255290143</v>
      </c>
      <c r="P361" s="5">
        <f t="shared" si="81"/>
        <v>0.21132310740195256</v>
      </c>
    </row>
    <row r="362" spans="2:16">
      <c r="B362" s="5">
        <f t="shared" si="72"/>
        <v>1775</v>
      </c>
      <c r="C362" s="5">
        <f t="shared" si="70"/>
        <v>11152.653920243765</v>
      </c>
      <c r="D362" s="5">
        <f t="shared" si="71"/>
        <v>5.2190844732364319</v>
      </c>
      <c r="F362" s="5">
        <f t="shared" si="73"/>
        <v>0.27881634800609412</v>
      </c>
      <c r="G362" s="5">
        <f t="shared" si="74"/>
        <v>1.1899077219017327</v>
      </c>
      <c r="H362" s="5">
        <f t="shared" si="75"/>
        <v>5.3371728160179627E-2</v>
      </c>
      <c r="J362" s="5">
        <f t="shared" si="76"/>
        <v>0.55763269601218823</v>
      </c>
      <c r="K362" s="5">
        <f t="shared" si="77"/>
        <v>1.1848605901529536</v>
      </c>
      <c r="L362" s="5">
        <f t="shared" si="78"/>
        <v>0.10644111384921331</v>
      </c>
      <c r="N362" s="5">
        <f t="shared" si="79"/>
        <v>1.1152653920243765</v>
      </c>
      <c r="O362" s="5">
        <f t="shared" si="80"/>
        <v>1.1652958124181276</v>
      </c>
      <c r="P362" s="5">
        <f t="shared" si="81"/>
        <v>0.21052356186532026</v>
      </c>
    </row>
    <row r="363" spans="2:16">
      <c r="B363" s="5">
        <f t="shared" si="72"/>
        <v>1780</v>
      </c>
      <c r="C363" s="5">
        <f t="shared" si="70"/>
        <v>11184.069846779663</v>
      </c>
      <c r="D363" s="5">
        <f t="shared" si="71"/>
        <v>5.2541709168823036</v>
      </c>
      <c r="F363" s="5">
        <f t="shared" si="73"/>
        <v>0.27960174616949157</v>
      </c>
      <c r="G363" s="5">
        <f t="shared" si="74"/>
        <v>1.1886431407817064</v>
      </c>
      <c r="H363" s="5">
        <f t="shared" si="75"/>
        <v>5.3165050658312098E-2</v>
      </c>
      <c r="J363" s="5">
        <f t="shared" si="76"/>
        <v>0.55920349233898314</v>
      </c>
      <c r="K363" s="5">
        <f t="shared" si="77"/>
        <v>1.1836400627341004</v>
      </c>
      <c r="L363" s="5">
        <f t="shared" si="78"/>
        <v>0.10603124458913761</v>
      </c>
      <c r="N363" s="5">
        <f t="shared" si="79"/>
        <v>1.1184069846779663</v>
      </c>
      <c r="O363" s="5">
        <f t="shared" si="80"/>
        <v>1.1642414460236161</v>
      </c>
      <c r="P363" s="5">
        <f t="shared" si="81"/>
        <v>0.20973057187133709</v>
      </c>
    </row>
    <row r="364" spans="2:16">
      <c r="B364" s="5">
        <f t="shared" si="72"/>
        <v>1785</v>
      </c>
      <c r="C364" s="5">
        <f t="shared" si="70"/>
        <v>11215.485773315562</v>
      </c>
      <c r="D364" s="5">
        <f t="shared" si="71"/>
        <v>5.2893560565721893</v>
      </c>
      <c r="F364" s="5">
        <f t="shared" si="73"/>
        <v>0.28038714433288908</v>
      </c>
      <c r="G364" s="5">
        <f t="shared" si="74"/>
        <v>1.1873917991438037</v>
      </c>
      <c r="H364" s="5">
        <f t="shared" si="75"/>
        <v>5.2960124328555E-2</v>
      </c>
      <c r="J364" s="5">
        <f t="shared" si="76"/>
        <v>0.56077428866577816</v>
      </c>
      <c r="K364" s="5">
        <f t="shared" si="77"/>
        <v>1.1824321659294768</v>
      </c>
      <c r="L364" s="5">
        <f t="shared" si="78"/>
        <v>0.10562482173204167</v>
      </c>
      <c r="N364" s="5">
        <f t="shared" si="79"/>
        <v>1.1215485773315563</v>
      </c>
      <c r="O364" s="5">
        <f t="shared" si="80"/>
        <v>1.1631974838089194</v>
      </c>
      <c r="P364" s="5">
        <f t="shared" si="81"/>
        <v>0.20894405368134192</v>
      </c>
    </row>
    <row r="365" spans="2:16">
      <c r="B365" s="5">
        <f t="shared" si="72"/>
        <v>1790</v>
      </c>
      <c r="C365" s="5">
        <f t="shared" si="70"/>
        <v>11246.90169985146</v>
      </c>
      <c r="D365" s="5">
        <f t="shared" si="71"/>
        <v>5.3246398923060836</v>
      </c>
      <c r="F365" s="5">
        <f t="shared" si="73"/>
        <v>0.28117254249628654</v>
      </c>
      <c r="G365" s="5">
        <f t="shared" si="74"/>
        <v>1.18615350476836</v>
      </c>
      <c r="H365" s="5">
        <f t="shared" si="75"/>
        <v>5.2756925892345458E-2</v>
      </c>
      <c r="J365" s="5">
        <f t="shared" si="76"/>
        <v>0.56234508499257307</v>
      </c>
      <c r="K365" s="5">
        <f t="shared" si="77"/>
        <v>1.1812367190097341</v>
      </c>
      <c r="L365" s="5">
        <f t="shared" si="78"/>
        <v>0.10522179987639678</v>
      </c>
      <c r="N365" s="5">
        <f t="shared" si="79"/>
        <v>1.1246901699851461</v>
      </c>
      <c r="O365" s="5">
        <f t="shared" si="80"/>
        <v>1.1621637856818423</v>
      </c>
      <c r="P365" s="5">
        <f t="shared" si="81"/>
        <v>0.20816392500085507</v>
      </c>
    </row>
    <row r="366" spans="2:16">
      <c r="B366" s="5">
        <f t="shared" si="72"/>
        <v>1795</v>
      </c>
      <c r="C366" s="5">
        <f t="shared" si="70"/>
        <v>11278.317626387357</v>
      </c>
      <c r="D366" s="5">
        <f t="shared" si="71"/>
        <v>5.3600224240839882</v>
      </c>
      <c r="F366" s="5">
        <f t="shared" si="73"/>
        <v>0.28195794065968394</v>
      </c>
      <c r="G366" s="5">
        <f t="shared" si="74"/>
        <v>1.1849280690350594</v>
      </c>
      <c r="H366" s="5">
        <f t="shared" si="75"/>
        <v>5.2555432491459705E-2</v>
      </c>
      <c r="J366" s="5">
        <f t="shared" si="76"/>
        <v>0.56391588131936787</v>
      </c>
      <c r="K366" s="5">
        <f t="shared" si="77"/>
        <v>1.1800535445716946</v>
      </c>
      <c r="L366" s="5">
        <f t="shared" si="78"/>
        <v>0.1048221344321541</v>
      </c>
      <c r="N366" s="5">
        <f t="shared" si="79"/>
        <v>1.1278317626387357</v>
      </c>
      <c r="O366" s="5">
        <f t="shared" si="80"/>
        <v>1.161140213943898</v>
      </c>
      <c r="P366" s="5">
        <f t="shared" si="81"/>
        <v>0.20739010494845925</v>
      </c>
    </row>
    <row r="367" spans="2:16">
      <c r="B367" s="5">
        <f t="shared" si="72"/>
        <v>1800</v>
      </c>
      <c r="C367" s="5">
        <f t="shared" si="70"/>
        <v>11309.733552923255</v>
      </c>
      <c r="D367" s="5">
        <f t="shared" si="71"/>
        <v>5.3955036519059041</v>
      </c>
      <c r="F367" s="5">
        <f t="shared" si="73"/>
        <v>0.28274333882308139</v>
      </c>
      <c r="G367" s="5">
        <f t="shared" si="74"/>
        <v>1.1837153068400867</v>
      </c>
      <c r="H367" s="5">
        <f t="shared" si="75"/>
        <v>5.2355621678472367E-2</v>
      </c>
      <c r="J367" s="5">
        <f t="shared" si="76"/>
        <v>0.56548667764616278</v>
      </c>
      <c r="K367" s="5">
        <f t="shared" si="77"/>
        <v>1.1788824684632984</v>
      </c>
      <c r="L367" s="5">
        <f t="shared" si="78"/>
        <v>0.1044257816025342</v>
      </c>
      <c r="N367" s="5">
        <f t="shared" si="79"/>
        <v>1.1309733552923256</v>
      </c>
      <c r="O367" s="5">
        <f t="shared" si="80"/>
        <v>1.1601266332408735</v>
      </c>
      <c r="P367" s="5">
        <f t="shared" si="81"/>
        <v>0.20662251402548121</v>
      </c>
    </row>
    <row r="368" spans="2:16">
      <c r="B368" s="5">
        <f t="shared" si="72"/>
        <v>1805</v>
      </c>
      <c r="C368" s="5">
        <f t="shared" si="70"/>
        <v>11341.149479459153</v>
      </c>
      <c r="D368" s="5">
        <f t="shared" si="71"/>
        <v>5.4310835757718312</v>
      </c>
      <c r="F368" s="5">
        <f t="shared" si="73"/>
        <v>0.28352873698647885</v>
      </c>
      <c r="G368" s="5">
        <f t="shared" si="74"/>
        <v>1.1825150365155446</v>
      </c>
      <c r="H368" s="5">
        <f t="shared" si="75"/>
        <v>5.2157471407475196E-2</v>
      </c>
      <c r="J368" s="5">
        <f t="shared" si="76"/>
        <v>0.56705747397295769</v>
      </c>
      <c r="K368" s="5">
        <f t="shared" si="77"/>
        <v>1.1777233197105534</v>
      </c>
      <c r="L368" s="5">
        <f t="shared" si="78"/>
        <v>0.10403269836630587</v>
      </c>
      <c r="N368" s="5">
        <f t="shared" si="79"/>
        <v>1.1341149479459154</v>
      </c>
      <c r="O368" s="5">
        <f t="shared" si="80"/>
        <v>1.1591229105145866</v>
      </c>
      <c r="P368" s="5">
        <f t="shared" si="81"/>
        <v>0.20586107408644758</v>
      </c>
    </row>
    <row r="369" spans="2:16">
      <c r="B369" s="5">
        <f t="shared" si="72"/>
        <v>1810</v>
      </c>
      <c r="C369" s="5">
        <f t="shared" si="70"/>
        <v>11372.56540599505</v>
      </c>
      <c r="D369" s="5">
        <f t="shared" si="71"/>
        <v>5.4667621956817687</v>
      </c>
      <c r="F369" s="5">
        <f t="shared" si="73"/>
        <v>0.28431413514987625</v>
      </c>
      <c r="G369" s="5">
        <f t="shared" si="74"/>
        <v>1.1813270797510649</v>
      </c>
      <c r="H369" s="5">
        <f t="shared" si="75"/>
        <v>5.1960960025047638E-2</v>
      </c>
      <c r="J369" s="5">
        <f t="shared" si="76"/>
        <v>0.56862827029975249</v>
      </c>
      <c r="K369" s="5">
        <f t="shared" si="77"/>
        <v>1.1765759304464349</v>
      </c>
      <c r="L369" s="5">
        <f t="shared" si="78"/>
        <v>0.10364284246053956</v>
      </c>
      <c r="N369" s="5">
        <f t="shared" si="79"/>
        <v>1.137256540599505</v>
      </c>
      <c r="O369" s="5">
        <f t="shared" si="80"/>
        <v>1.1581289149557998</v>
      </c>
      <c r="P369" s="5">
        <f t="shared" si="81"/>
        <v>0.20510570831029407</v>
      </c>
    </row>
    <row r="370" spans="2:16">
      <c r="B370" s="5">
        <f t="shared" si="72"/>
        <v>1815</v>
      </c>
      <c r="C370" s="5">
        <f t="shared" si="70"/>
        <v>11403.98133253095</v>
      </c>
      <c r="D370" s="5">
        <f t="shared" si="71"/>
        <v>5.5025395116357192</v>
      </c>
      <c r="F370" s="5">
        <f t="shared" si="73"/>
        <v>0.28509953331327376</v>
      </c>
      <c r="G370" s="5">
        <f t="shared" si="74"/>
        <v>1.1801512615175422</v>
      </c>
      <c r="H370" s="5">
        <f t="shared" si="75"/>
        <v>5.17660662614709E-2</v>
      </c>
      <c r="J370" s="5">
        <f t="shared" si="76"/>
        <v>0.57019906662654751</v>
      </c>
      <c r="K370" s="5">
        <f t="shared" si="77"/>
        <v>1.1754401358416664</v>
      </c>
      <c r="L370" s="5">
        <f t="shared" si="78"/>
        <v>0.10325617236382034</v>
      </c>
      <c r="N370" s="5">
        <f t="shared" si="79"/>
        <v>1.140398133253095</v>
      </c>
      <c r="O370" s="5">
        <f t="shared" si="80"/>
        <v>1.1571445179582627</v>
      </c>
      <c r="P370" s="5">
        <f t="shared" si="81"/>
        <v>0.20435634117230489</v>
      </c>
    </row>
    <row r="371" spans="2:16">
      <c r="B371" s="5">
        <f t="shared" si="72"/>
        <v>1820</v>
      </c>
      <c r="C371" s="5">
        <f t="shared" si="70"/>
        <v>11435.397259066847</v>
      </c>
      <c r="D371" s="5">
        <f t="shared" si="71"/>
        <v>5.5384155236336792</v>
      </c>
      <c r="F371" s="5">
        <f t="shared" si="73"/>
        <v>0.28588493147667121</v>
      </c>
      <c r="G371" s="5">
        <f t="shared" si="74"/>
        <v>1.1789874099929294</v>
      </c>
      <c r="H371" s="5">
        <f t="shared" si="75"/>
        <v>5.1572769222177947E-2</v>
      </c>
      <c r="J371" s="5">
        <f t="shared" si="76"/>
        <v>0.57176986295334242</v>
      </c>
      <c r="K371" s="5">
        <f t="shared" si="77"/>
        <v>1.1743157740373296</v>
      </c>
      <c r="L371" s="5">
        <f t="shared" si="78"/>
        <v>0.10287264727990612</v>
      </c>
      <c r="N371" s="5">
        <f t="shared" si="79"/>
        <v>1.1435397259066848</v>
      </c>
      <c r="O371" s="5">
        <f t="shared" si="80"/>
        <v>1.156169593073848</v>
      </c>
      <c r="P371" s="5">
        <f t="shared" si="81"/>
        <v>0.20361289841676078</v>
      </c>
    </row>
    <row r="372" spans="2:16">
      <c r="B372" s="5">
        <f t="shared" si="72"/>
        <v>1825</v>
      </c>
      <c r="C372" s="5">
        <f t="shared" si="70"/>
        <v>11466.813185602745</v>
      </c>
      <c r="D372" s="5">
        <f t="shared" si="71"/>
        <v>5.5743902316756495</v>
      </c>
      <c r="F372" s="5">
        <f t="shared" si="73"/>
        <v>0.28667032964006861</v>
      </c>
      <c r="G372" s="5">
        <f t="shared" si="74"/>
        <v>1.1778353564900215</v>
      </c>
      <c r="H372" s="5">
        <f t="shared" si="75"/>
        <v>5.138104837943222E-2</v>
      </c>
      <c r="J372" s="5">
        <f t="shared" si="76"/>
        <v>0.57334065928013722</v>
      </c>
      <c r="K372" s="5">
        <f t="shared" si="77"/>
        <v>1.1732026860792455</v>
      </c>
      <c r="L372" s="5">
        <f t="shared" si="78"/>
        <v>0.10249222712181777</v>
      </c>
      <c r="N372" s="5">
        <f t="shared" si="79"/>
        <v>1.1466813185602744</v>
      </c>
      <c r="O372" s="5">
        <f t="shared" si="80"/>
        <v>1.1552040159687551</v>
      </c>
      <c r="P372" s="5">
        <f t="shared" si="81"/>
        <v>0.20287530703027598</v>
      </c>
    </row>
    <row r="373" spans="2:16">
      <c r="B373" s="5">
        <f t="shared" si="72"/>
        <v>1830</v>
      </c>
      <c r="C373" s="5">
        <f t="shared" si="70"/>
        <v>11498.229112138642</v>
      </c>
      <c r="D373" s="5">
        <f t="shared" si="71"/>
        <v>5.6104636357616302</v>
      </c>
      <c r="F373" s="5">
        <f t="shared" si="73"/>
        <v>0.28745572780346607</v>
      </c>
      <c r="G373" s="5">
        <f t="shared" si="74"/>
        <v>1.1766949353861746</v>
      </c>
      <c r="H373" s="5">
        <f t="shared" si="75"/>
        <v>5.1190883564227824E-2</v>
      </c>
      <c r="J373" s="5">
        <f t="shared" si="76"/>
        <v>0.57491145560693213</v>
      </c>
      <c r="K373" s="5">
        <f t="shared" si="77"/>
        <v>1.1721007158540728</v>
      </c>
      <c r="L373" s="5">
        <f t="shared" si="78"/>
        <v>0.10211487249634739</v>
      </c>
      <c r="N373" s="5">
        <f t="shared" si="79"/>
        <v>1.1498229112138643</v>
      </c>
      <c r="O373" s="5">
        <f t="shared" si="80"/>
        <v>1.1542476643807513</v>
      </c>
      <c r="P373" s="5">
        <f t="shared" si="81"/>
        <v>0.20214349521580297</v>
      </c>
    </row>
    <row r="374" spans="2:16">
      <c r="B374" s="5">
        <f t="shared" si="72"/>
        <v>1835</v>
      </c>
      <c r="C374" s="5">
        <f t="shared" si="70"/>
        <v>11529.64503867454</v>
      </c>
      <c r="D374" s="5">
        <f t="shared" si="71"/>
        <v>5.6466357358916222</v>
      </c>
      <c r="F374" s="5">
        <f t="shared" si="73"/>
        <v>0.28824112596686352</v>
      </c>
      <c r="G374" s="5">
        <f t="shared" si="74"/>
        <v>1.1755659840548955</v>
      </c>
      <c r="H374" s="5">
        <f t="shared" si="75"/>
        <v>5.1002254958404235E-2</v>
      </c>
      <c r="J374" s="5">
        <f t="shared" si="76"/>
        <v>0.57648225193372704</v>
      </c>
      <c r="K374" s="5">
        <f t="shared" si="77"/>
        <v>1.1710097100270735</v>
      </c>
      <c r="L374" s="5">
        <f t="shared" si="78"/>
        <v>0.1017405446889723</v>
      </c>
      <c r="N374" s="5">
        <f t="shared" si="79"/>
        <v>1.1529645038674541</v>
      </c>
      <c r="O374" s="5">
        <f t="shared" si="80"/>
        <v>1.1533004180774218</v>
      </c>
      <c r="P374" s="5">
        <f t="shared" si="81"/>
        <v>0.2014173923672862</v>
      </c>
    </row>
    <row r="375" spans="2:16">
      <c r="B375" s="5">
        <f t="shared" ref="B375:B391" si="82">B374+5</f>
        <v>1840</v>
      </c>
      <c r="C375" s="5">
        <f t="shared" si="70"/>
        <v>11561.060965210439</v>
      </c>
      <c r="D375" s="5">
        <f t="shared" si="71"/>
        <v>5.6829065320656271</v>
      </c>
      <c r="F375" s="5">
        <f t="shared" ref="F375:F391" si="83">$H$5*$C$2*C375</f>
        <v>0.28902652413026098</v>
      </c>
      <c r="G375" s="5">
        <f t="shared" ref="G375:G391" si="84">($D375+1)/SQRT(D375*D375+F375*F375)</f>
        <v>1.1744483427992451</v>
      </c>
      <c r="H375" s="5">
        <f t="shared" ref="H375:H391" si="85">ATAN2(D375,F375)</f>
        <v>5.0815143086969168E-2</v>
      </c>
      <c r="J375" s="5">
        <f t="shared" ref="J375:J391" si="86">$L$5*$C$2*C375</f>
        <v>0.57805304826052195</v>
      </c>
      <c r="K375" s="5">
        <f t="shared" ref="K375:K391" si="87">($D375+1)/SQRT(D375*D375+J375*J375)</f>
        <v>1.1699295179814932</v>
      </c>
      <c r="L375" s="5">
        <f t="shared" ref="L375:L391" si="88">ATAN2(D375,J375)</f>
        <v>0.10136920564916231</v>
      </c>
      <c r="N375" s="5">
        <f t="shared" ref="N375:N391" si="89">$P$5*$C$2*C375</f>
        <v>1.1561060965210439</v>
      </c>
      <c r="O375" s="5">
        <f t="shared" ref="O375:O391" si="90">($D375+1)/SQRT(D375*D375+N375*N375)</f>
        <v>1.1523621588154032</v>
      </c>
      <c r="P375" s="5">
        <f t="shared" ref="P375:P391" si="91">ATAN2(D375,N375)</f>
        <v>0.20069692904494613</v>
      </c>
    </row>
    <row r="376" spans="2:16">
      <c r="B376" s="5">
        <f t="shared" si="82"/>
        <v>1845</v>
      </c>
      <c r="C376" s="5">
        <f t="shared" si="70"/>
        <v>11592.476891746337</v>
      </c>
      <c r="D376" s="5">
        <f t="shared" si="71"/>
        <v>5.7192760242836407</v>
      </c>
      <c r="F376" s="5">
        <f t="shared" si="83"/>
        <v>0.28981192229365843</v>
      </c>
      <c r="G376" s="5">
        <f t="shared" si="84"/>
        <v>1.1733418547869991</v>
      </c>
      <c r="H376" s="5">
        <f t="shared" si="85"/>
        <v>5.0629528810623062E-2</v>
      </c>
      <c r="J376" s="5">
        <f t="shared" si="86"/>
        <v>0.57962384458731686</v>
      </c>
      <c r="K376" s="5">
        <f t="shared" si="87"/>
        <v>1.1688599917595084</v>
      </c>
      <c r="L376" s="5">
        <f t="shared" si="88"/>
        <v>0.1010008179760684</v>
      </c>
      <c r="N376" s="5">
        <f t="shared" si="89"/>
        <v>1.1592476891746337</v>
      </c>
      <c r="O376" s="5">
        <f t="shared" si="90"/>
        <v>1.1514327703005727</v>
      </c>
      <c r="P376" s="5">
        <f t="shared" si="91"/>
        <v>0.19998203695117542</v>
      </c>
    </row>
    <row r="377" spans="2:16">
      <c r="B377" s="5">
        <f t="shared" si="82"/>
        <v>1850</v>
      </c>
      <c r="C377" s="5">
        <f t="shared" si="70"/>
        <v>11623.892818282235</v>
      </c>
      <c r="D377" s="5">
        <f t="shared" si="71"/>
        <v>5.7557442125456664</v>
      </c>
      <c r="F377" s="5">
        <f t="shared" si="83"/>
        <v>0.29059732045705589</v>
      </c>
      <c r="G377" s="5">
        <f t="shared" si="84"/>
        <v>1.1722463659875144</v>
      </c>
      <c r="H377" s="5">
        <f t="shared" si="85"/>
        <v>5.0445393318478922E-2</v>
      </c>
      <c r="J377" s="5">
        <f t="shared" si="86"/>
        <v>0.58119464091411177</v>
      </c>
      <c r="K377" s="5">
        <f t="shared" si="87"/>
        <v>1.1678009860046943</v>
      </c>
      <c r="L377" s="5">
        <f t="shared" si="88"/>
        <v>0.10063534490458104</v>
      </c>
      <c r="N377" s="5">
        <f t="shared" si="89"/>
        <v>1.1623892818282235</v>
      </c>
      <c r="O377" s="5">
        <f t="shared" si="90"/>
        <v>1.1505121381491681</v>
      </c>
      <c r="P377" s="5">
        <f t="shared" si="91"/>
        <v>0.19927264890702925</v>
      </c>
    </row>
    <row r="378" spans="2:16">
      <c r="B378" s="5">
        <f t="shared" si="82"/>
        <v>1855</v>
      </c>
      <c r="C378" s="5">
        <f t="shared" si="70"/>
        <v>11655.308744818132</v>
      </c>
      <c r="D378" s="5">
        <f t="shared" si="71"/>
        <v>5.7923110968517015</v>
      </c>
      <c r="F378" s="5">
        <f t="shared" si="83"/>
        <v>0.29138271862045334</v>
      </c>
      <c r="G378" s="5">
        <f t="shared" si="84"/>
        <v>1.1711617251102473</v>
      </c>
      <c r="H378" s="5">
        <f t="shared" si="85"/>
        <v>5.0262718120971786E-2</v>
      </c>
      <c r="J378" s="5">
        <f t="shared" si="86"/>
        <v>0.58276543724090668</v>
      </c>
      <c r="K378" s="5">
        <f t="shared" si="87"/>
        <v>1.1667523579059682</v>
      </c>
      <c r="L378" s="5">
        <f t="shared" si="88"/>
        <v>0.10027275029174748</v>
      </c>
      <c r="N378" s="5">
        <f t="shared" si="89"/>
        <v>1.1655308744818134</v>
      </c>
      <c r="O378" s="5">
        <f t="shared" si="90"/>
        <v>1.1496001498498132</v>
      </c>
      <c r="P378" s="5">
        <f t="shared" si="91"/>
        <v>0.19856869882929365</v>
      </c>
    </row>
    <row r="379" spans="2:16">
      <c r="B379" s="5">
        <f t="shared" si="82"/>
        <v>1860</v>
      </c>
      <c r="C379" s="5">
        <f t="shared" si="70"/>
        <v>11686.72467135403</v>
      </c>
      <c r="D379" s="5">
        <f t="shared" si="71"/>
        <v>5.8289766772017488</v>
      </c>
      <c r="F379" s="5">
        <f t="shared" si="83"/>
        <v>0.29216811678385074</v>
      </c>
      <c r="G379" s="5">
        <f t="shared" si="84"/>
        <v>1.1700877835448749</v>
      </c>
      <c r="H379" s="5">
        <f t="shared" si="85"/>
        <v>5.0081485042951908E-2</v>
      </c>
      <c r="J379" s="5">
        <f t="shared" si="86"/>
        <v>0.58433623356770148</v>
      </c>
      <c r="K379" s="5">
        <f t="shared" si="87"/>
        <v>1.1657139671429644</v>
      </c>
      <c r="L379" s="5">
        <f t="shared" si="88"/>
        <v>9.9912998603536807E-2</v>
      </c>
      <c r="N379" s="5">
        <f t="shared" si="89"/>
        <v>1.168672467135403</v>
      </c>
      <c r="O379" s="5">
        <f t="shared" si="90"/>
        <v>1.1486966947264279</v>
      </c>
      <c r="P379" s="5">
        <f t="shared" si="91"/>
        <v>0.19787012170811447</v>
      </c>
    </row>
    <row r="380" spans="2:16">
      <c r="B380" s="5">
        <f t="shared" si="82"/>
        <v>1865</v>
      </c>
      <c r="C380" s="5">
        <f t="shared" si="70"/>
        <v>11718.140597889927</v>
      </c>
      <c r="D380" s="5">
        <f t="shared" si="71"/>
        <v>5.8657409535958056</v>
      </c>
      <c r="F380" s="5">
        <f t="shared" si="83"/>
        <v>0.29295351494724819</v>
      </c>
      <c r="G380" s="5">
        <f t="shared" si="84"/>
        <v>1.1690243953029698</v>
      </c>
      <c r="H380" s="5">
        <f t="shared" si="85"/>
        <v>4.9901676216956292E-2</v>
      </c>
      <c r="J380" s="5">
        <f t="shared" si="86"/>
        <v>0.58590702989449639</v>
      </c>
      <c r="K380" s="5">
        <f t="shared" si="87"/>
        <v>1.1646856758327966</v>
      </c>
      <c r="L380" s="5">
        <f t="shared" si="88"/>
        <v>9.9556054901943067E-2</v>
      </c>
      <c r="N380" s="5">
        <f t="shared" si="89"/>
        <v>1.1718140597889928</v>
      </c>
      <c r="O380" s="5">
        <f t="shared" si="90"/>
        <v>1.1478016639019932</v>
      </c>
      <c r="P380" s="5">
        <f t="shared" si="91"/>
        <v>0.19717685358517256</v>
      </c>
    </row>
    <row r="381" spans="2:16">
      <c r="B381" s="5">
        <f t="shared" si="82"/>
        <v>1870</v>
      </c>
      <c r="C381" s="5">
        <f t="shared" si="70"/>
        <v>11749.556524425827</v>
      </c>
      <c r="D381" s="5">
        <f t="shared" si="71"/>
        <v>5.9026039260338763</v>
      </c>
      <c r="F381" s="5">
        <f t="shared" si="83"/>
        <v>0.29373891311064571</v>
      </c>
      <c r="G381" s="5">
        <f t="shared" si="84"/>
        <v>1.1679714169611815</v>
      </c>
      <c r="H381" s="5">
        <f t="shared" si="85"/>
        <v>4.9723274076652883E-2</v>
      </c>
      <c r="J381" s="5">
        <f t="shared" si="86"/>
        <v>0.58747782622129141</v>
      </c>
      <c r="K381" s="5">
        <f t="shared" si="87"/>
        <v>1.1636673484781714</v>
      </c>
      <c r="L381" s="5">
        <f t="shared" si="88"/>
        <v>9.9201884832415307E-2</v>
      </c>
      <c r="N381" s="5">
        <f t="shared" si="89"/>
        <v>1.1749556524425828</v>
      </c>
      <c r="O381" s="5">
        <f t="shared" si="90"/>
        <v>1.146914950263155</v>
      </c>
      <c r="P381" s="5">
        <f t="shared" si="91"/>
        <v>0.19648883153238739</v>
      </c>
    </row>
    <row r="382" spans="2:16">
      <c r="B382" s="5">
        <f t="shared" si="82"/>
        <v>1875</v>
      </c>
      <c r="C382" s="5">
        <f t="shared" si="70"/>
        <v>11780.972450961724</v>
      </c>
      <c r="D382" s="5">
        <f t="shared" si="71"/>
        <v>5.9395655945159564</v>
      </c>
      <c r="F382" s="5">
        <f t="shared" si="83"/>
        <v>0.2945243112740431</v>
      </c>
      <c r="G382" s="5">
        <f t="shared" si="84"/>
        <v>1.1669287076058821</v>
      </c>
      <c r="H382" s="5">
        <f t="shared" si="85"/>
        <v>4.9546261350452744E-2</v>
      </c>
      <c r="J382" s="5">
        <f t="shared" si="86"/>
        <v>0.58904862254808621</v>
      </c>
      <c r="K382" s="5">
        <f t="shared" si="87"/>
        <v>1.1626588519168088</v>
      </c>
      <c r="L382" s="5">
        <f t="shared" si="88"/>
        <v>9.8850454611606395E-2</v>
      </c>
      <c r="N382" s="5">
        <f t="shared" si="89"/>
        <v>1.1780972450961724</v>
      </c>
      <c r="O382" s="5">
        <f t="shared" si="90"/>
        <v>1.1460364484256418</v>
      </c>
      <c r="P382" s="5">
        <f t="shared" si="91"/>
        <v>0.19580599363113729</v>
      </c>
    </row>
    <row r="383" spans="2:16">
      <c r="B383" s="5">
        <f t="shared" si="82"/>
        <v>1880</v>
      </c>
      <c r="C383" s="5">
        <f t="shared" si="70"/>
        <v>11812.388377497622</v>
      </c>
      <c r="D383" s="5">
        <f t="shared" si="71"/>
        <v>5.9766259590420461</v>
      </c>
      <c r="F383" s="5">
        <f t="shared" si="83"/>
        <v>0.29530970943744056</v>
      </c>
      <c r="G383" s="5">
        <f t="shared" si="84"/>
        <v>1.1658961287792289</v>
      </c>
      <c r="H383" s="5">
        <f t="shared" si="85"/>
        <v>4.9370621055284773E-2</v>
      </c>
      <c r="J383" s="5">
        <f t="shared" si="86"/>
        <v>0.59061941887488112</v>
      </c>
      <c r="K383" s="5">
        <f t="shared" si="87"/>
        <v>1.1616600552721337</v>
      </c>
      <c r="L383" s="5">
        <f t="shared" si="88"/>
        <v>9.8501731015429833E-2</v>
      </c>
      <c r="N383" s="5">
        <f t="shared" si="89"/>
        <v>1.1812388377497622</v>
      </c>
      <c r="O383" s="5">
        <f t="shared" si="90"/>
        <v>1.1451660547004738</v>
      </c>
      <c r="P383" s="5">
        <f t="shared" si="91"/>
        <v>0.19512827895197918</v>
      </c>
    </row>
    <row r="384" spans="2:16">
      <c r="B384" s="5">
        <f t="shared" si="82"/>
        <v>1885</v>
      </c>
      <c r="C384" s="5">
        <f t="shared" si="70"/>
        <v>11843.80430403352</v>
      </c>
      <c r="D384" s="5">
        <f t="shared" si="71"/>
        <v>6.0137850196121478</v>
      </c>
      <c r="F384" s="5">
        <f t="shared" si="83"/>
        <v>0.29609510760083801</v>
      </c>
      <c r="G384" s="5">
        <f t="shared" si="84"/>
        <v>1.1648735444266041</v>
      </c>
      <c r="H384" s="5">
        <f t="shared" si="85"/>
        <v>4.9196336490528264E-2</v>
      </c>
      <c r="J384" s="5">
        <f t="shared" si="86"/>
        <v>0.59219021520167603</v>
      </c>
      <c r="K384" s="5">
        <f t="shared" si="87"/>
        <v>1.1606708299052004</v>
      </c>
      <c r="L384" s="5">
        <f t="shared" si="88"/>
        <v>9.8155681367416203E-2</v>
      </c>
      <c r="N384" s="5">
        <f t="shared" si="89"/>
        <v>1.1843804304033521</v>
      </c>
      <c r="O384" s="5">
        <f t="shared" si="90"/>
        <v>1.1443036670609465</v>
      </c>
      <c r="P384" s="5">
        <f t="shared" si="91"/>
        <v>0.19445562753485496</v>
      </c>
    </row>
    <row r="385" spans="2:16">
      <c r="B385" s="5">
        <f t="shared" si="82"/>
        <v>1890</v>
      </c>
      <c r="C385" s="5">
        <f t="shared" si="70"/>
        <v>11875.220230569417</v>
      </c>
      <c r="D385" s="5">
        <f t="shared" si="71"/>
        <v>6.0510427762262591</v>
      </c>
      <c r="F385" s="5">
        <f t="shared" si="83"/>
        <v>0.29688050576423547</v>
      </c>
      <c r="G385" s="5">
        <f t="shared" si="84"/>
        <v>1.16386082084539</v>
      </c>
      <c r="H385" s="5">
        <f t="shared" si="85"/>
        <v>4.9023391232098944E-2</v>
      </c>
      <c r="J385" s="5">
        <f t="shared" si="86"/>
        <v>0.59376101152847094</v>
      </c>
      <c r="K385" s="5">
        <f t="shared" si="87"/>
        <v>1.1596910493678183</v>
      </c>
      <c r="L385" s="5">
        <f t="shared" si="88"/>
        <v>9.7812273527360841E-2</v>
      </c>
      <c r="N385" s="5">
        <f t="shared" si="89"/>
        <v>1.1875220230569419</v>
      </c>
      <c r="O385" s="5">
        <f t="shared" si="90"/>
        <v>1.1434491851103641</v>
      </c>
      <c r="P385" s="5">
        <f t="shared" si="91"/>
        <v>0.19378798036977193</v>
      </c>
    </row>
    <row r="386" spans="2:16">
      <c r="B386" s="5">
        <f t="shared" si="82"/>
        <v>1895</v>
      </c>
      <c r="C386" s="5">
        <f t="shared" si="70"/>
        <v>11906.636157105317</v>
      </c>
      <c r="D386" s="5">
        <f t="shared" si="71"/>
        <v>6.0883992288843833</v>
      </c>
      <c r="F386" s="5">
        <f t="shared" si="83"/>
        <v>0.29766590392763292</v>
      </c>
      <c r="G386" s="5">
        <f t="shared" si="84"/>
        <v>1.1628578266350422</v>
      </c>
      <c r="H386" s="5">
        <f t="shared" si="85"/>
        <v>4.8851769126683438E-2</v>
      </c>
      <c r="J386" s="5">
        <f t="shared" si="86"/>
        <v>0.59533180785526585</v>
      </c>
      <c r="K386" s="5">
        <f t="shared" si="87"/>
        <v>1.1587205893568382</v>
      </c>
      <c r="L386" s="5">
        <f t="shared" si="88"/>
        <v>9.7471475880253372E-2</v>
      </c>
      <c r="N386" s="5">
        <f t="shared" si="89"/>
        <v>1.1906636157105317</v>
      </c>
      <c r="O386" s="5">
        <f t="shared" si="90"/>
        <v>1.1426025100505068</v>
      </c>
      <c r="P386" s="5">
        <f t="shared" si="91"/>
        <v>0.19312527937794219</v>
      </c>
    </row>
    <row r="387" spans="2:16">
      <c r="B387" s="5">
        <f t="shared" si="82"/>
        <v>1900</v>
      </c>
      <c r="C387" s="5">
        <f t="shared" si="70"/>
        <v>11938.052083641214</v>
      </c>
      <c r="D387" s="5">
        <f t="shared" si="71"/>
        <v>6.1258543775865171</v>
      </c>
      <c r="F387" s="5">
        <f t="shared" si="83"/>
        <v>0.29845130209103038</v>
      </c>
      <c r="G387" s="5">
        <f t="shared" si="84"/>
        <v>1.1618644326484184</v>
      </c>
      <c r="H387" s="5">
        <f t="shared" si="85"/>
        <v>4.868145428611835E-2</v>
      </c>
      <c r="J387" s="5">
        <f t="shared" si="86"/>
        <v>0.59690260418206076</v>
      </c>
      <c r="K387" s="5">
        <f t="shared" si="87"/>
        <v>1.1577593276695692</v>
      </c>
      <c r="L387" s="5">
        <f t="shared" si="88"/>
        <v>9.7133257325481781E-2</v>
      </c>
      <c r="N387" s="5">
        <f t="shared" si="89"/>
        <v>1.1938052083641215</v>
      </c>
      <c r="O387" s="5">
        <f t="shared" si="90"/>
        <v>1.1417635446508116</v>
      </c>
      <c r="P387" s="5">
        <f t="shared" si="91"/>
        <v>0.19246746739337001</v>
      </c>
    </row>
    <row r="388" spans="2:16">
      <c r="B388" s="5">
        <f t="shared" si="82"/>
        <v>1905</v>
      </c>
      <c r="C388" s="5">
        <f t="shared" si="70"/>
        <v>11969.468010177112</v>
      </c>
      <c r="D388" s="5">
        <f t="shared" si="71"/>
        <v>6.1634082223326612</v>
      </c>
      <c r="F388" s="5">
        <f t="shared" si="83"/>
        <v>0.29923670025442783</v>
      </c>
      <c r="G388" s="5">
        <f t="shared" si="84"/>
        <v>1.1608805119443326</v>
      </c>
      <c r="H388" s="5">
        <f t="shared" si="85"/>
        <v>4.8512431081909363E-2</v>
      </c>
      <c r="J388" s="5">
        <f t="shared" si="86"/>
        <v>0.59847340050885567</v>
      </c>
      <c r="K388" s="5">
        <f t="shared" si="87"/>
        <v>1.1568071441602954</v>
      </c>
      <c r="L388" s="5">
        <f t="shared" si="88"/>
        <v>9.6797587266302679E-2</v>
      </c>
      <c r="N388" s="5">
        <f t="shared" si="89"/>
        <v>1.1969468010177113</v>
      </c>
      <c r="O388" s="5">
        <f t="shared" si="90"/>
        <v>1.1409321932182488</v>
      </c>
      <c r="P388" s="5">
        <f t="shared" si="91"/>
        <v>0.19181448814487409</v>
      </c>
    </row>
    <row r="389" spans="2:16">
      <c r="B389" s="5">
        <f t="shared" si="82"/>
        <v>1910</v>
      </c>
      <c r="C389" s="5">
        <f t="shared" si="70"/>
        <v>12000.883936713009</v>
      </c>
      <c r="D389" s="5">
        <f t="shared" si="71"/>
        <v>6.2010607631228174</v>
      </c>
      <c r="F389" s="5">
        <f t="shared" si="83"/>
        <v>0.30002209841782523</v>
      </c>
      <c r="G389" s="5">
        <f t="shared" si="84"/>
        <v>1.1599059397412923</v>
      </c>
      <c r="H389" s="5">
        <f t="shared" si="85"/>
        <v>4.8344684139886428E-2</v>
      </c>
      <c r="J389" s="5">
        <f t="shared" si="86"/>
        <v>0.60004419683565047</v>
      </c>
      <c r="K389" s="5">
        <f t="shared" si="87"/>
        <v>1.1558639206978572</v>
      </c>
      <c r="L389" s="5">
        <f t="shared" si="88"/>
        <v>9.6464435599570145E-2</v>
      </c>
      <c r="N389" s="5">
        <f t="shared" si="89"/>
        <v>1.2000883936713009</v>
      </c>
      <c r="O389" s="5">
        <f t="shared" si="90"/>
        <v>1.1401083615678733</v>
      </c>
      <c r="P389" s="5">
        <f t="shared" si="91"/>
        <v>0.19116628623853282</v>
      </c>
    </row>
    <row r="390" spans="2:16">
      <c r="B390" s="5">
        <f t="shared" si="82"/>
        <v>1915</v>
      </c>
      <c r="C390" s="5">
        <f t="shared" si="70"/>
        <v>12032.299863248907</v>
      </c>
      <c r="D390" s="5">
        <f t="shared" si="71"/>
        <v>6.238811999956984</v>
      </c>
      <c r="F390" s="5">
        <f t="shared" si="83"/>
        <v>0.30080749658122269</v>
      </c>
      <c r="G390" s="5">
        <f t="shared" si="84"/>
        <v>1.1589405933723897</v>
      </c>
      <c r="H390" s="5">
        <f t="shared" si="85"/>
        <v>4.8178198334991269E-2</v>
      </c>
      <c r="J390" s="5">
        <f t="shared" si="86"/>
        <v>0.60161499316244538</v>
      </c>
      <c r="K390" s="5">
        <f t="shared" si="87"/>
        <v>1.1549295411242702</v>
      </c>
      <c r="L390" s="5">
        <f t="shared" si="88"/>
        <v>9.6133772705716145E-2</v>
      </c>
      <c r="N390" s="5">
        <f t="shared" si="89"/>
        <v>1.2032299863248908</v>
      </c>
      <c r="O390" s="5">
        <f t="shared" si="90"/>
        <v>1.1392919569940403</v>
      </c>
      <c r="P390" s="5">
        <f t="shared" si="91"/>
        <v>0.19052280714054173</v>
      </c>
    </row>
    <row r="391" spans="2:16">
      <c r="B391" s="5">
        <f t="shared" si="82"/>
        <v>1920</v>
      </c>
      <c r="C391" s="5">
        <f t="shared" si="70"/>
        <v>12063.715789784805</v>
      </c>
      <c r="D391" s="5">
        <f t="shared" si="71"/>
        <v>6.2766619328351609</v>
      </c>
      <c r="F391" s="5">
        <f t="shared" si="83"/>
        <v>0.30159289474462014</v>
      </c>
      <c r="G391" s="5">
        <f t="shared" si="84"/>
        <v>1.1579843522413116</v>
      </c>
      <c r="H391" s="5">
        <f t="shared" si="85"/>
        <v>4.8012958786193001E-2</v>
      </c>
      <c r="J391" s="5">
        <f t="shared" si="86"/>
        <v>0.60318578948924029</v>
      </c>
      <c r="K391" s="5">
        <f t="shared" si="87"/>
        <v>1.1540038912143518</v>
      </c>
      <c r="L391" s="5">
        <f t="shared" si="88"/>
        <v>9.5805569438974628E-2</v>
      </c>
      <c r="N391" s="5">
        <f t="shared" si="89"/>
        <v>1.2063715789784806</v>
      </c>
      <c r="O391" s="5">
        <f t="shared" si="90"/>
        <v>1.1384828882422608</v>
      </c>
      <c r="P391" s="5">
        <f t="shared" si="91"/>
        <v>0.18988399716047047</v>
      </c>
    </row>
    <row r="392" spans="2:16">
      <c r="B392" s="5">
        <f t="shared" ref="B392:B395" si="92">B391+5</f>
        <v>1925</v>
      </c>
      <c r="C392" s="5">
        <f t="shared" si="70"/>
        <v>12095.131716320704</v>
      </c>
      <c r="D392" s="5">
        <f t="shared" si="71"/>
        <v>6.3146105617573518</v>
      </c>
      <c r="F392" s="5">
        <f t="shared" ref="F392:F395" si="93">$H$5*$C$2*C392</f>
        <v>0.3023782929080176</v>
      </c>
      <c r="G392" s="5">
        <f t="shared" ref="G392:G395" si="94">($D392+1)/SQRT(D392*D392+F392*F392)</f>
        <v>1.1570370977794335</v>
      </c>
      <c r="H392" s="5">
        <f t="shared" ref="H392:H395" si="95">ATAN2(D392,F392)</f>
        <v>4.7848950851528592E-2</v>
      </c>
      <c r="J392" s="5">
        <f t="shared" ref="J392:J395" si="96">$L$5*$C$2*C392</f>
        <v>0.6047565858160352</v>
      </c>
      <c r="K392" s="5">
        <f t="shared" ref="K392:K395" si="97">($D392+1)/SQRT(D392*D392+J392*J392)</f>
        <v>1.1530868586363245</v>
      </c>
      <c r="L392" s="5">
        <f t="shared" ref="L392:L395" si="98">ATAN2(D392,J392)</f>
        <v>9.5479797117843185E-2</v>
      </c>
      <c r="N392" s="5">
        <f t="shared" ref="N392:N395" si="99">$P$5*$C$2*C392</f>
        <v>1.2095131716320704</v>
      </c>
      <c r="O392" s="5">
        <f t="shared" ref="O392:O395" si="100">($D392+1)/SQRT(D392*D392+N392*N392)</f>
        <v>1.137681065481684</v>
      </c>
      <c r="P392" s="5">
        <f t="shared" ref="P392:P395" si="101">ATAN2(D392,N392)</f>
        <v>0.18924980343491016</v>
      </c>
    </row>
    <row r="393" spans="2:16">
      <c r="B393" s="5">
        <f t="shared" si="92"/>
        <v>1930</v>
      </c>
      <c r="C393" s="5">
        <f t="shared" ref="C393:C407" si="102">2*PI()*B393</f>
        <v>12126.547642856602</v>
      </c>
      <c r="D393" s="5">
        <f t="shared" ref="D393:D407" si="103">C393*C393*$C$3*$C$2-1</f>
        <v>6.3526578867235504</v>
      </c>
      <c r="F393" s="5">
        <f t="shared" si="93"/>
        <v>0.30316369107141505</v>
      </c>
      <c r="G393" s="5">
        <f t="shared" si="94"/>
        <v>1.1560987134039726</v>
      </c>
      <c r="H393" s="5">
        <f t="shared" si="95"/>
        <v>4.7686160123264459E-2</v>
      </c>
      <c r="J393" s="5">
        <f t="shared" si="96"/>
        <v>0.60632738214283011</v>
      </c>
      <c r="K393" s="5">
        <f t="shared" si="97"/>
        <v>1.1521783329133741</v>
      </c>
      <c r="L393" s="5">
        <f t="shared" si="98"/>
        <v>9.5156427515775188E-2</v>
      </c>
      <c r="N393" s="5">
        <f t="shared" si="99"/>
        <v>1.2126547642856602</v>
      </c>
      <c r="O393" s="5">
        <f t="shared" si="100"/>
        <v>1.1368864002781933</v>
      </c>
      <c r="P393" s="5">
        <f t="shared" si="101"/>
        <v>0.18862017391149985</v>
      </c>
    </row>
    <row r="394" spans="2:16">
      <c r="B394" s="5">
        <f t="shared" si="92"/>
        <v>1935</v>
      </c>
      <c r="C394" s="5">
        <f t="shared" si="102"/>
        <v>12157.963569392499</v>
      </c>
      <c r="D394" s="5">
        <f t="shared" si="103"/>
        <v>6.3908039077337611</v>
      </c>
      <c r="F394" s="5">
        <f t="shared" si="93"/>
        <v>0.30394908923481251</v>
      </c>
      <c r="G394" s="5">
        <f t="shared" si="94"/>
        <v>1.1551690844771634</v>
      </c>
      <c r="H394" s="5">
        <f t="shared" si="95"/>
        <v>4.7524572423175551E-2</v>
      </c>
      <c r="J394" s="5">
        <f t="shared" si="96"/>
        <v>0.60789817846962502</v>
      </c>
      <c r="K394" s="5">
        <f t="shared" si="97"/>
        <v>1.1512782053861281</v>
      </c>
      <c r="L394" s="5">
        <f t="shared" si="98"/>
        <v>9.4835432852095627E-2</v>
      </c>
      <c r="N394" s="5">
        <f t="shared" si="99"/>
        <v>1.21579635693925</v>
      </c>
      <c r="O394" s="5">
        <f t="shared" si="100"/>
        <v>1.1360988055680941</v>
      </c>
      <c r="P394" s="5">
        <f t="shared" si="101"/>
        <v>0.1879950573333212</v>
      </c>
    </row>
    <row r="395" spans="2:16">
      <c r="B395" s="5">
        <f t="shared" si="92"/>
        <v>1940</v>
      </c>
      <c r="C395" s="5">
        <f t="shared" si="102"/>
        <v>12189.379495928397</v>
      </c>
      <c r="D395" s="5">
        <f t="shared" si="103"/>
        <v>6.4290486247879812</v>
      </c>
      <c r="F395" s="5">
        <f t="shared" si="93"/>
        <v>0.30473448739820996</v>
      </c>
      <c r="G395" s="5">
        <f t="shared" si="94"/>
        <v>1.1542480982664316</v>
      </c>
      <c r="H395" s="5">
        <f t="shared" si="95"/>
        <v>4.7364173797938967E-2</v>
      </c>
      <c r="J395" s="5">
        <f t="shared" si="96"/>
        <v>0.60946897479641993</v>
      </c>
      <c r="K395" s="5">
        <f t="shared" si="97"/>
        <v>1.1503863691760388</v>
      </c>
      <c r="L395" s="5">
        <f t="shared" si="98"/>
        <v>9.4516785783135174E-2</v>
      </c>
      <c r="N395" s="5">
        <f t="shared" si="99"/>
        <v>1.2189379495928399</v>
      </c>
      <c r="O395" s="5">
        <f t="shared" si="100"/>
        <v>1.1353181956323846</v>
      </c>
      <c r="P395" s="5">
        <f t="shared" si="101"/>
        <v>0.18737440322365298</v>
      </c>
    </row>
    <row r="396" spans="2:16">
      <c r="B396" s="5">
        <f t="shared" ref="B396:B403" si="104">B395+5</f>
        <v>1945</v>
      </c>
      <c r="C396" s="5">
        <f t="shared" si="102"/>
        <v>12220.795422464294</v>
      </c>
      <c r="D396" s="5">
        <f t="shared" si="103"/>
        <v>6.4673920378862135</v>
      </c>
      <c r="F396" s="5">
        <f t="shared" ref="F396:F403" si="105">$H$5*$C$2*C396</f>
        <v>0.30551988556160736</v>
      </c>
      <c r="G396" s="5">
        <f t="shared" ref="G396:G403" si="106">($D396+1)/SQRT(D396*D396+F396*F396)</f>
        <v>1.1533356439055342</v>
      </c>
      <c r="H396" s="5">
        <f t="shared" ref="H396:H403" si="107">ATAN2(D396,F396)</f>
        <v>4.7204950514638501E-2</v>
      </c>
      <c r="J396" s="5">
        <f t="shared" ref="J396:J403" si="108">$L$5*$C$2*C396</f>
        <v>0.61103977112321473</v>
      </c>
      <c r="K396" s="5">
        <f t="shared" ref="K396:K403" si="109">($D396+1)/SQRT(D396*D396+J396*J396)</f>
        <v>1.1495027191496348</v>
      </c>
      <c r="L396" s="5">
        <f t="shared" ref="L396:L403" si="110">ATAN2(D396,J396)</f>
        <v>9.420045939357545E-2</v>
      </c>
      <c r="N396" s="5">
        <f t="shared" ref="N396:N403" si="111">$P$5*$C$2*C396</f>
        <v>1.2220795422464295</v>
      </c>
      <c r="O396" s="5">
        <f t="shared" ref="O396:O403" si="112">($D396+1)/SQRT(D396*D396+N396*N396)</f>
        <v>1.1345444860715912</v>
      </c>
      <c r="P396" s="5">
        <f t="shared" ref="P396:P403" si="113">ATAN2(D396,N396)</f>
        <v>0.18675816187107461</v>
      </c>
    </row>
    <row r="397" spans="2:16">
      <c r="B397" s="5">
        <f t="shared" si="104"/>
        <v>1950</v>
      </c>
      <c r="C397" s="5">
        <f t="shared" si="102"/>
        <v>12252.211349000194</v>
      </c>
      <c r="D397" s="5">
        <f t="shared" si="103"/>
        <v>6.5058341470284589</v>
      </c>
      <c r="F397" s="5">
        <f t="shared" si="105"/>
        <v>0.30630528372500487</v>
      </c>
      <c r="G397" s="5">
        <f t="shared" si="106"/>
        <v>1.1524316123566425</v>
      </c>
      <c r="H397" s="5">
        <f t="shared" si="107"/>
        <v>4.7046889056377376E-2</v>
      </c>
      <c r="J397" s="5">
        <f t="shared" si="108"/>
        <v>0.61261056745000975</v>
      </c>
      <c r="K397" s="5">
        <f t="shared" si="109"/>
        <v>1.1486271518836277</v>
      </c>
      <c r="L397" s="5">
        <f t="shared" si="110"/>
        <v>9.3886427188000554E-2</v>
      </c>
      <c r="N397" s="5">
        <f t="shared" si="111"/>
        <v>1.2252211349000195</v>
      </c>
      <c r="O397" s="5">
        <f t="shared" si="112"/>
        <v>1.1337775937811561</v>
      </c>
      <c r="P397" s="5">
        <f t="shared" si="113"/>
        <v>0.18614628431491018</v>
      </c>
    </row>
    <row r="398" spans="2:16">
      <c r="B398" s="5">
        <f t="shared" si="104"/>
        <v>1955</v>
      </c>
      <c r="C398" s="5">
        <f t="shared" si="102"/>
        <v>12283.627275536091</v>
      </c>
      <c r="D398" s="5">
        <f t="shared" si="103"/>
        <v>6.544374952214711</v>
      </c>
      <c r="F398" s="5">
        <f t="shared" si="105"/>
        <v>0.30709068188840233</v>
      </c>
      <c r="G398" s="5">
        <f t="shared" si="106"/>
        <v>1.1515358963733389</v>
      </c>
      <c r="H398" s="5">
        <f t="shared" si="107"/>
        <v>4.6889976117995821E-2</v>
      </c>
      <c r="J398" s="5">
        <f t="shared" si="108"/>
        <v>0.61418136377680466</v>
      </c>
      <c r="K398" s="5">
        <f t="shared" si="109"/>
        <v>1.1477595656308426</v>
      </c>
      <c r="L398" s="5">
        <f t="shared" si="110"/>
        <v>9.3574663082648418E-2</v>
      </c>
      <c r="N398" s="5">
        <f t="shared" si="111"/>
        <v>1.2283627275536093</v>
      </c>
      <c r="O398" s="5">
        <f t="shared" si="112"/>
        <v>1.1330174369273618</v>
      </c>
      <c r="P398" s="5">
        <f t="shared" si="113"/>
        <v>0.1855387223310036</v>
      </c>
    </row>
    <row r="399" spans="2:16">
      <c r="B399" s="5">
        <f t="shared" si="104"/>
        <v>1960</v>
      </c>
      <c r="C399" s="5">
        <f t="shared" si="102"/>
        <v>12315.043202071989</v>
      </c>
      <c r="D399" s="5">
        <f t="shared" si="103"/>
        <v>6.5830144534449762</v>
      </c>
      <c r="F399" s="5">
        <f t="shared" si="105"/>
        <v>0.30787608005179973</v>
      </c>
      <c r="G399" s="5">
        <f t="shared" si="106"/>
        <v>1.1506483904645013</v>
      </c>
      <c r="H399" s="5">
        <f t="shared" si="107"/>
        <v>4.6734198601890591E-2</v>
      </c>
      <c r="J399" s="5">
        <f t="shared" si="108"/>
        <v>0.61575216010359946</v>
      </c>
      <c r="K399" s="5">
        <f t="shared" si="109"/>
        <v>1.1468998602869536</v>
      </c>
      <c r="L399" s="5">
        <f t="shared" si="110"/>
        <v>9.3265141397356574E-2</v>
      </c>
      <c r="N399" s="5">
        <f t="shared" si="111"/>
        <v>1.2315043202071989</v>
      </c>
      <c r="O399" s="5">
        <f t="shared" si="112"/>
        <v>1.1322639349237811</v>
      </c>
      <c r="P399" s="5">
        <f t="shared" si="113"/>
        <v>0.18493542841781557</v>
      </c>
    </row>
    <row r="400" spans="2:16">
      <c r="B400" s="5">
        <f t="shared" si="104"/>
        <v>1965</v>
      </c>
      <c r="C400" s="5">
        <f t="shared" si="102"/>
        <v>12346.459128607887</v>
      </c>
      <c r="D400" s="5">
        <f t="shared" si="103"/>
        <v>6.6217526507192517</v>
      </c>
      <c r="F400" s="5">
        <f t="shared" si="105"/>
        <v>0.30866147821519718</v>
      </c>
      <c r="G400" s="5">
        <f t="shared" si="106"/>
        <v>1.1497689908590536</v>
      </c>
      <c r="H400" s="5">
        <f t="shared" si="107"/>
        <v>4.6579543613933981E-2</v>
      </c>
      <c r="J400" s="5">
        <f t="shared" si="108"/>
        <v>0.61732295643039437</v>
      </c>
      <c r="K400" s="5">
        <f t="shared" si="109"/>
        <v>1.146047937358001</v>
      </c>
      <c r="L400" s="5">
        <f t="shared" si="110"/>
        <v>9.2957836847697747E-2</v>
      </c>
      <c r="N400" s="5">
        <f t="shared" si="111"/>
        <v>1.2346459128607887</v>
      </c>
      <c r="O400" s="5">
        <f t="shared" si="112"/>
        <v>1.1315170084082375</v>
      </c>
      <c r="P400" s="5">
        <f t="shared" si="113"/>
        <v>0.184336355782836</v>
      </c>
    </row>
    <row r="401" spans="2:16">
      <c r="B401" s="5">
        <f t="shared" si="104"/>
        <v>1970</v>
      </c>
      <c r="C401" s="5">
        <f t="shared" si="102"/>
        <v>12377.875055143784</v>
      </c>
      <c r="D401" s="5">
        <f t="shared" si="103"/>
        <v>6.6605895440375376</v>
      </c>
      <c r="F401" s="5">
        <f t="shared" si="105"/>
        <v>0.30944687637859464</v>
      </c>
      <c r="G401" s="5">
        <f t="shared" si="106"/>
        <v>1.1488975954715568</v>
      </c>
      <c r="H401" s="5">
        <f t="shared" si="107"/>
        <v>4.6425998459489012E-2</v>
      </c>
      <c r="J401" s="5">
        <f t="shared" si="108"/>
        <v>0.61889375275718927</v>
      </c>
      <c r="K401" s="5">
        <f t="shared" si="109"/>
        <v>1.1452036999286701</v>
      </c>
      <c r="L401" s="5">
        <f t="shared" si="110"/>
        <v>9.2652724537298906E-2</v>
      </c>
      <c r="N401" s="5">
        <f t="shared" si="111"/>
        <v>1.2377875055143785</v>
      </c>
      <c r="O401" s="5">
        <f t="shared" si="112"/>
        <v>1.1307765792202646</v>
      </c>
      <c r="P401" s="5">
        <f t="shared" si="113"/>
        <v>0.18374145832930058</v>
      </c>
    </row>
    <row r="402" spans="2:16">
      <c r="B402" s="5">
        <f t="shared" si="104"/>
        <v>1975</v>
      </c>
      <c r="C402" s="5">
        <f t="shared" si="102"/>
        <v>12409.290981679684</v>
      </c>
      <c r="D402" s="5">
        <f t="shared" si="103"/>
        <v>6.6995251333998374</v>
      </c>
      <c r="F402" s="5">
        <f t="shared" si="105"/>
        <v>0.31023227454199209</v>
      </c>
      <c r="G402" s="5">
        <f t="shared" si="106"/>
        <v>1.1480341038686135</v>
      </c>
      <c r="H402" s="5">
        <f t="shared" si="107"/>
        <v>4.6273550639518581E-2</v>
      </c>
      <c r="J402" s="5">
        <f t="shared" si="108"/>
        <v>0.62046454908398418</v>
      </c>
      <c r="K402" s="5">
        <f t="shared" si="109"/>
        <v>1.1443670526313101</v>
      </c>
      <c r="L402" s="5">
        <f t="shared" si="110"/>
        <v>9.2349779950339647E-2</v>
      </c>
      <c r="N402" s="5">
        <f t="shared" si="111"/>
        <v>1.2409290981679684</v>
      </c>
      <c r="O402" s="5">
        <f t="shared" si="112"/>
        <v>1.1300425703790518</v>
      </c>
      <c r="P402" s="5">
        <f t="shared" si="113"/>
        <v>0.18315069064320605</v>
      </c>
    </row>
    <row r="403" spans="2:16">
      <c r="B403" s="5">
        <f t="shared" si="104"/>
        <v>1980</v>
      </c>
      <c r="C403" s="5">
        <f t="shared" si="102"/>
        <v>12440.706908215581</v>
      </c>
      <c r="D403" s="5">
        <f t="shared" si="103"/>
        <v>6.7385594188061448</v>
      </c>
      <c r="F403" s="5">
        <f t="shared" si="105"/>
        <v>0.31101767270538955</v>
      </c>
      <c r="G403" s="5">
        <f t="shared" si="106"/>
        <v>1.1471784172360733</v>
      </c>
      <c r="H403" s="5">
        <f t="shared" si="107"/>
        <v>4.6122187846785886E-2</v>
      </c>
      <c r="J403" s="5">
        <f t="shared" si="108"/>
        <v>0.62203534541077909</v>
      </c>
      <c r="K403" s="5">
        <f t="shared" si="109"/>
        <v>1.1435379016156733</v>
      </c>
      <c r="L403" s="5">
        <f t="shared" si="110"/>
        <v>9.2048978944224952E-2</v>
      </c>
      <c r="N403" s="5">
        <f t="shared" si="111"/>
        <v>1.2440706908215582</v>
      </c>
      <c r="O403" s="5">
        <f t="shared" si="112"/>
        <v>1.1293149060618646</v>
      </c>
      <c r="P403" s="5">
        <f t="shared" si="113"/>
        <v>0.18256400798061567</v>
      </c>
    </row>
    <row r="404" spans="2:16">
      <c r="B404" s="5">
        <f t="shared" ref="B404:B407" si="114">B403+5</f>
        <v>1985</v>
      </c>
      <c r="C404" s="5">
        <f t="shared" si="102"/>
        <v>12472.122834751479</v>
      </c>
      <c r="D404" s="5">
        <f t="shared" si="103"/>
        <v>6.7776924002564645</v>
      </c>
      <c r="F404" s="5">
        <f t="shared" ref="F404:F407" si="115">$H$5*$C$2*C404</f>
        <v>0.311803070868787</v>
      </c>
      <c r="G404" s="5">
        <f t="shared" ref="G404:G407" si="116">($D404+1)/SQRT(D404*D404+F404*F404)</f>
        <v>1.1463304383470043</v>
      </c>
      <c r="H404" s="5">
        <f t="shared" ref="H404:H407" si="117">ATAN2(D404,F404)</f>
        <v>4.5971897962143425E-2</v>
      </c>
      <c r="J404" s="5">
        <f t="shared" ref="J404:J407" si="118">$L$5*$C$2*C404</f>
        <v>0.623606141737574</v>
      </c>
      <c r="K404" s="5">
        <f t="shared" ref="K404:K407" si="119">($D404+1)/SQRT(D404*D404+J404*J404)</f>
        <v>1.1427161545193543</v>
      </c>
      <c r="L404" s="5">
        <f t="shared" ref="L404:L407" si="120">ATAN2(D404,J404)</f>
        <v>9.1750297742426976E-2</v>
      </c>
      <c r="N404" s="5">
        <f t="shared" ref="N404:N407" si="121">$P$5*$C$2*C404</f>
        <v>1.247212283475148</v>
      </c>
      <c r="O404" s="5">
        <f t="shared" ref="O404:O407" si="122">($D404+1)/SQRT(D404*D404+N404*N404)</f>
        <v>1.1285935115829278</v>
      </c>
      <c r="P404" s="5">
        <f t="shared" ref="P404:P407" si="123">ATAN2(D404,N404)</f>
        <v>0.18198136625524633</v>
      </c>
    </row>
    <row r="405" spans="2:16">
      <c r="B405" s="5">
        <f t="shared" si="114"/>
        <v>1990</v>
      </c>
      <c r="C405" s="5">
        <f t="shared" si="102"/>
        <v>12503.538761287376</v>
      </c>
      <c r="D405" s="5">
        <f t="shared" si="103"/>
        <v>6.8169240777507936</v>
      </c>
      <c r="F405" s="5">
        <f t="shared" si="115"/>
        <v>0.3125884690321844</v>
      </c>
      <c r="G405" s="5">
        <f t="shared" si="116"/>
        <v>1.1454900715304215</v>
      </c>
      <c r="H405" s="5">
        <f t="shared" si="117"/>
        <v>4.5822669050908475E-2</v>
      </c>
      <c r="J405" s="5">
        <f t="shared" si="118"/>
        <v>0.6251769380643688</v>
      </c>
      <c r="K405" s="5">
        <f t="shared" si="119"/>
        <v>1.1419017204389137</v>
      </c>
      <c r="L405" s="5">
        <f t="shared" si="120"/>
        <v>9.1453712927492173E-2</v>
      </c>
      <c r="N405" s="5">
        <f t="shared" si="121"/>
        <v>1.2503538761287376</v>
      </c>
      <c r="O405" s="5">
        <f t="shared" si="122"/>
        <v>1.1278783133727583</v>
      </c>
      <c r="P405" s="5">
        <f t="shared" si="123"/>
        <v>0.18140272202633184</v>
      </c>
    </row>
    <row r="406" spans="2:16">
      <c r="B406" s="5">
        <f t="shared" si="114"/>
        <v>1995</v>
      </c>
      <c r="C406" s="5">
        <f t="shared" si="102"/>
        <v>12534.954687823274</v>
      </c>
      <c r="D406" s="5">
        <f t="shared" si="103"/>
        <v>6.8562544512891348</v>
      </c>
      <c r="F406" s="5">
        <f t="shared" si="115"/>
        <v>0.31337386719558186</v>
      </c>
      <c r="G406" s="5">
        <f t="shared" si="116"/>
        <v>1.1446572226407439</v>
      </c>
      <c r="H406" s="5">
        <f t="shared" si="117"/>
        <v>4.5674489359322529E-2</v>
      </c>
      <c r="J406" s="5">
        <f t="shared" si="118"/>
        <v>0.62674773439116371</v>
      </c>
      <c r="K406" s="5">
        <f t="shared" si="119"/>
        <v>1.1410945099016629</v>
      </c>
      <c r="L406" s="5">
        <f t="shared" si="120"/>
        <v>9.1159201434208761E-2</v>
      </c>
      <c r="N406" s="5">
        <f t="shared" si="121"/>
        <v>1.2534954687823274</v>
      </c>
      <c r="O406" s="5">
        <f t="shared" si="122"/>
        <v>1.1271692389579409</v>
      </c>
      <c r="P406" s="5">
        <f t="shared" si="123"/>
        <v>0.18082803248675394</v>
      </c>
    </row>
    <row r="407" spans="2:16">
      <c r="B407" s="5">
        <f t="shared" si="114"/>
        <v>2000</v>
      </c>
      <c r="C407" s="5">
        <f t="shared" si="102"/>
        <v>12566.370614359172</v>
      </c>
      <c r="D407" s="5">
        <f t="shared" si="103"/>
        <v>6.8956835208714864</v>
      </c>
      <c r="F407" s="5">
        <f t="shared" si="115"/>
        <v>0.31415926535897931</v>
      </c>
      <c r="G407" s="5">
        <f t="shared" si="116"/>
        <v>1.1438317990279634</v>
      </c>
      <c r="H407" s="5">
        <f t="shared" si="117"/>
        <v>4.5527347311092405E-2</v>
      </c>
      <c r="J407" s="5">
        <f t="shared" si="118"/>
        <v>0.62831853071795862</v>
      </c>
      <c r="K407" s="5">
        <f t="shared" si="119"/>
        <v>1.1402944348380986</v>
      </c>
      <c r="L407" s="5">
        <f t="shared" si="120"/>
        <v>9.0866740542930327E-2</v>
      </c>
      <c r="N407" s="5">
        <f t="shared" si="121"/>
        <v>1.2566370614359172</v>
      </c>
      <c r="O407" s="5">
        <f t="shared" si="122"/>
        <v>1.126466216941332</v>
      </c>
      <c r="P407" s="5">
        <f t="shared" si="123"/>
        <v>0.18025725545143459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2015-05-07T21:45:45Z</dcterms:modified>
</cp:coreProperties>
</file>