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Lookup table" sheetId="1" r:id="rId1"/>
    <sheet name="Houses" sheetId="2" r:id="rId2"/>
  </sheets>
  <calcPr calcId="144525"/>
</workbook>
</file>

<file path=xl/calcChain.xml><?xml version="1.0" encoding="utf-8"?>
<calcChain xmlns="http://schemas.openxmlformats.org/spreadsheetml/2006/main">
  <c r="D9" i="2" l="1"/>
  <c r="E9" i="2"/>
  <c r="F9" i="2"/>
  <c r="G9" i="2"/>
  <c r="H9" i="2"/>
  <c r="D10" i="2"/>
  <c r="E10" i="2"/>
  <c r="F10" i="2"/>
  <c r="G10" i="2"/>
  <c r="H10" i="2"/>
  <c r="D11" i="2"/>
  <c r="E11" i="2"/>
  <c r="F11" i="2"/>
  <c r="G11" i="2"/>
  <c r="H11" i="2"/>
  <c r="D12" i="2"/>
  <c r="E12" i="2"/>
  <c r="F12" i="2"/>
  <c r="G12" i="2"/>
  <c r="H12" i="2"/>
  <c r="D13" i="2"/>
  <c r="E13" i="2"/>
  <c r="F13" i="2"/>
  <c r="G13" i="2"/>
  <c r="H13" i="2"/>
  <c r="D14" i="2"/>
  <c r="E14" i="2"/>
  <c r="F14" i="2"/>
  <c r="G14" i="2"/>
  <c r="H14" i="2"/>
  <c r="D15" i="2"/>
  <c r="E15" i="2"/>
  <c r="F15" i="2"/>
  <c r="G15" i="2"/>
  <c r="H15" i="2"/>
  <c r="D16" i="2"/>
  <c r="E16" i="2"/>
  <c r="F16" i="2"/>
  <c r="G16" i="2"/>
  <c r="H16" i="2"/>
  <c r="D17" i="2"/>
  <c r="E17" i="2"/>
  <c r="F17" i="2"/>
  <c r="G17" i="2"/>
  <c r="H17" i="2"/>
  <c r="D18" i="2"/>
  <c r="E18" i="2"/>
  <c r="F18" i="2"/>
  <c r="G18" i="2"/>
  <c r="H18" i="2"/>
  <c r="D19" i="2"/>
  <c r="E19" i="2"/>
  <c r="F19" i="2"/>
  <c r="G19" i="2"/>
  <c r="H19" i="2"/>
  <c r="D20" i="2"/>
  <c r="E20" i="2"/>
  <c r="F20" i="2"/>
  <c r="G20" i="2"/>
  <c r="H20" i="2"/>
  <c r="D21" i="2"/>
  <c r="E21" i="2"/>
  <c r="F21" i="2"/>
  <c r="G21" i="2"/>
  <c r="H21" i="2"/>
  <c r="D22" i="2"/>
  <c r="E22" i="2"/>
  <c r="F22" i="2"/>
  <c r="G22" i="2"/>
  <c r="H22" i="2"/>
  <c r="D23" i="2"/>
  <c r="E23" i="2"/>
  <c r="F23" i="2"/>
  <c r="G23" i="2"/>
  <c r="H23" i="2"/>
  <c r="D24" i="2"/>
  <c r="E24" i="2"/>
  <c r="F24" i="2"/>
  <c r="G24" i="2"/>
  <c r="H24" i="2"/>
  <c r="D25" i="2"/>
  <c r="E25" i="2"/>
  <c r="F25" i="2"/>
  <c r="G25" i="2"/>
  <c r="H25" i="2"/>
  <c r="D26" i="2"/>
  <c r="E26" i="2"/>
  <c r="F26" i="2"/>
  <c r="G26" i="2"/>
  <c r="H26" i="2"/>
  <c r="D27" i="2"/>
  <c r="E27" i="2"/>
  <c r="F27" i="2"/>
  <c r="G27" i="2"/>
  <c r="H27" i="2"/>
  <c r="D28" i="2"/>
  <c r="E28" i="2"/>
  <c r="F28" i="2"/>
  <c r="G28" i="2"/>
  <c r="H28" i="2"/>
  <c r="D29" i="2"/>
  <c r="E29" i="2"/>
  <c r="F29" i="2"/>
  <c r="G29" i="2"/>
  <c r="H29" i="2"/>
  <c r="D30" i="2"/>
  <c r="E30" i="2"/>
  <c r="F30" i="2"/>
  <c r="G30" i="2"/>
  <c r="H30" i="2"/>
  <c r="D31" i="2"/>
  <c r="E31" i="2"/>
  <c r="F31" i="2"/>
  <c r="G31" i="2"/>
  <c r="H31" i="2"/>
  <c r="D32" i="2"/>
  <c r="E32" i="2"/>
  <c r="F32" i="2"/>
  <c r="G32" i="2"/>
  <c r="H32" i="2"/>
  <c r="D33" i="2"/>
  <c r="E33" i="2"/>
  <c r="F33" i="2"/>
  <c r="G33" i="2"/>
  <c r="H33" i="2"/>
  <c r="D34" i="2"/>
  <c r="E34" i="2"/>
  <c r="F34" i="2"/>
  <c r="G34" i="2"/>
  <c r="H34" i="2"/>
  <c r="D35" i="2"/>
  <c r="E35" i="2"/>
  <c r="F35" i="2"/>
  <c r="G35" i="2"/>
  <c r="H35" i="2"/>
  <c r="D36" i="2"/>
  <c r="E36" i="2"/>
  <c r="F36" i="2"/>
  <c r="G36" i="2"/>
  <c r="H36" i="2"/>
  <c r="D37" i="2"/>
  <c r="E37" i="2"/>
  <c r="F37" i="2"/>
  <c r="G37" i="2"/>
  <c r="H37" i="2"/>
  <c r="D38" i="2"/>
  <c r="E38" i="2"/>
  <c r="F38" i="2"/>
  <c r="G38" i="2"/>
  <c r="H38" i="2"/>
  <c r="D39" i="2"/>
  <c r="E39" i="2"/>
  <c r="F39" i="2"/>
  <c r="G39" i="2"/>
  <c r="H39" i="2"/>
  <c r="D40" i="2"/>
  <c r="E40" i="2"/>
  <c r="F40" i="2"/>
  <c r="G40" i="2"/>
  <c r="H40" i="2"/>
  <c r="D41" i="2"/>
  <c r="E41" i="2"/>
  <c r="F41" i="2"/>
  <c r="G41" i="2"/>
  <c r="H41" i="2"/>
  <c r="D42" i="2"/>
  <c r="E42" i="2"/>
  <c r="F42" i="2"/>
  <c r="G42" i="2"/>
  <c r="H42" i="2"/>
  <c r="D43" i="2"/>
  <c r="E43" i="2"/>
  <c r="F43" i="2"/>
  <c r="G43" i="2"/>
  <c r="H43" i="2"/>
  <c r="D44" i="2"/>
  <c r="E44" i="2"/>
  <c r="F44" i="2"/>
  <c r="G44" i="2"/>
  <c r="H44" i="2"/>
  <c r="D45" i="2"/>
  <c r="E45" i="2"/>
  <c r="F45" i="2"/>
  <c r="G45" i="2"/>
  <c r="H45" i="2"/>
  <c r="D46" i="2"/>
  <c r="E46" i="2"/>
  <c r="F46" i="2"/>
  <c r="G46" i="2"/>
  <c r="H46" i="2"/>
  <c r="D47" i="2"/>
  <c r="E47" i="2"/>
  <c r="F47" i="2"/>
  <c r="G47" i="2"/>
  <c r="H47" i="2"/>
  <c r="D48" i="2"/>
  <c r="E48" i="2"/>
  <c r="F48" i="2"/>
  <c r="G48" i="2"/>
  <c r="H48" i="2"/>
  <c r="D49" i="2"/>
  <c r="E49" i="2"/>
  <c r="F49" i="2"/>
  <c r="G49" i="2"/>
  <c r="H49" i="2"/>
  <c r="D50" i="2"/>
  <c r="E50" i="2"/>
  <c r="F50" i="2"/>
  <c r="G50" i="2"/>
  <c r="H50" i="2"/>
  <c r="D51" i="2"/>
  <c r="E51" i="2"/>
  <c r="F51" i="2"/>
  <c r="G51" i="2"/>
  <c r="H51" i="2"/>
  <c r="D52" i="2"/>
  <c r="E52" i="2"/>
  <c r="F52" i="2"/>
  <c r="G52" i="2"/>
  <c r="H52" i="2"/>
  <c r="D53" i="2"/>
  <c r="E53" i="2"/>
  <c r="F53" i="2"/>
  <c r="G53" i="2"/>
  <c r="H53" i="2"/>
  <c r="D54" i="2"/>
  <c r="E54" i="2"/>
  <c r="F54" i="2"/>
  <c r="G54" i="2"/>
  <c r="H54" i="2"/>
  <c r="D55" i="2"/>
  <c r="E55" i="2"/>
  <c r="F55" i="2"/>
  <c r="G55" i="2"/>
  <c r="H55" i="2"/>
  <c r="D56" i="2"/>
  <c r="E56" i="2"/>
  <c r="F56" i="2"/>
  <c r="G56" i="2"/>
  <c r="H56" i="2"/>
  <c r="D57" i="2"/>
  <c r="E57" i="2"/>
  <c r="F57" i="2"/>
  <c r="G57" i="2"/>
  <c r="H57" i="2"/>
  <c r="D58" i="2"/>
  <c r="E58" i="2"/>
  <c r="F58" i="2"/>
  <c r="G58" i="2"/>
  <c r="H58" i="2"/>
  <c r="D59" i="2"/>
  <c r="E59" i="2"/>
  <c r="F59" i="2"/>
  <c r="G59" i="2"/>
  <c r="H59" i="2"/>
  <c r="D60" i="2"/>
  <c r="E60" i="2"/>
  <c r="F60" i="2"/>
  <c r="G60" i="2"/>
  <c r="H60" i="2"/>
  <c r="D61" i="2"/>
  <c r="E61" i="2"/>
  <c r="F61" i="2"/>
  <c r="G61" i="2"/>
  <c r="H61" i="2"/>
  <c r="D62" i="2"/>
  <c r="E62" i="2"/>
  <c r="F62" i="2"/>
  <c r="G62" i="2"/>
  <c r="H62" i="2"/>
  <c r="D63" i="2"/>
  <c r="E63" i="2"/>
  <c r="F63" i="2"/>
  <c r="G63" i="2"/>
  <c r="H63" i="2"/>
  <c r="D64" i="2"/>
  <c r="E64" i="2"/>
  <c r="F64" i="2"/>
  <c r="G64" i="2"/>
  <c r="H64" i="2"/>
  <c r="D65" i="2"/>
  <c r="E65" i="2"/>
  <c r="F65" i="2"/>
  <c r="G65" i="2"/>
  <c r="H65" i="2"/>
  <c r="D66" i="2"/>
  <c r="E66" i="2"/>
  <c r="F66" i="2"/>
  <c r="G66" i="2"/>
  <c r="H66" i="2"/>
  <c r="D67" i="2"/>
  <c r="E67" i="2"/>
  <c r="F67" i="2"/>
  <c r="G67" i="2"/>
  <c r="H67" i="2"/>
  <c r="D68" i="2"/>
  <c r="E68" i="2"/>
  <c r="F68" i="2"/>
  <c r="G68" i="2"/>
  <c r="H68" i="2"/>
  <c r="D69" i="2"/>
  <c r="E69" i="2"/>
  <c r="F69" i="2"/>
  <c r="G69" i="2"/>
  <c r="H69" i="2"/>
  <c r="D70" i="2"/>
  <c r="E70" i="2"/>
  <c r="F70" i="2"/>
  <c r="G70" i="2"/>
  <c r="H70" i="2"/>
  <c r="D71" i="2"/>
  <c r="E71" i="2"/>
  <c r="F71" i="2"/>
  <c r="G71" i="2"/>
  <c r="H71" i="2"/>
  <c r="D72" i="2"/>
  <c r="E72" i="2"/>
  <c r="F72" i="2"/>
  <c r="G72" i="2"/>
  <c r="H72" i="2"/>
  <c r="D73" i="2"/>
  <c r="E73" i="2"/>
  <c r="F73" i="2"/>
  <c r="G73" i="2"/>
  <c r="H73" i="2"/>
  <c r="D74" i="2"/>
  <c r="E74" i="2"/>
  <c r="F74" i="2"/>
  <c r="G74" i="2"/>
  <c r="H74" i="2"/>
  <c r="D75" i="2"/>
  <c r="E75" i="2"/>
  <c r="F75" i="2"/>
  <c r="G75" i="2"/>
  <c r="H75" i="2"/>
  <c r="D76" i="2"/>
  <c r="E76" i="2"/>
  <c r="F76" i="2"/>
  <c r="G76" i="2"/>
  <c r="H76" i="2"/>
  <c r="D77" i="2"/>
  <c r="E77" i="2"/>
  <c r="F77" i="2"/>
  <c r="G77" i="2"/>
  <c r="H77" i="2"/>
  <c r="D78" i="2"/>
  <c r="E78" i="2"/>
  <c r="F78" i="2"/>
  <c r="G78" i="2"/>
  <c r="H78" i="2"/>
  <c r="D79" i="2"/>
  <c r="E79" i="2"/>
  <c r="F79" i="2"/>
  <c r="G79" i="2"/>
  <c r="H79" i="2"/>
  <c r="D80" i="2"/>
  <c r="E80" i="2"/>
  <c r="F80" i="2"/>
  <c r="G80" i="2"/>
  <c r="H80" i="2"/>
  <c r="D81" i="2"/>
  <c r="E81" i="2"/>
  <c r="F81" i="2"/>
  <c r="G81" i="2"/>
  <c r="H81" i="2"/>
  <c r="D82" i="2"/>
  <c r="E82" i="2"/>
  <c r="F82" i="2"/>
  <c r="G82" i="2"/>
  <c r="H82" i="2"/>
  <c r="D83" i="2"/>
  <c r="E83" i="2"/>
  <c r="F83" i="2"/>
  <c r="G83" i="2"/>
  <c r="H83" i="2"/>
  <c r="D84" i="2"/>
  <c r="E84" i="2"/>
  <c r="F84" i="2"/>
  <c r="G84" i="2"/>
  <c r="H84" i="2"/>
  <c r="D85" i="2"/>
  <c r="E85" i="2"/>
  <c r="F85" i="2"/>
  <c r="G85" i="2"/>
  <c r="H85" i="2"/>
  <c r="D86" i="2"/>
  <c r="E86" i="2"/>
  <c r="F86" i="2"/>
  <c r="G86" i="2"/>
  <c r="H86" i="2"/>
  <c r="D87" i="2"/>
  <c r="E87" i="2"/>
  <c r="F87" i="2"/>
  <c r="G87" i="2"/>
  <c r="H87" i="2"/>
  <c r="D88" i="2"/>
  <c r="E88" i="2"/>
  <c r="F88" i="2"/>
  <c r="G88" i="2"/>
  <c r="H88" i="2"/>
  <c r="D89" i="2"/>
  <c r="E89" i="2"/>
  <c r="F89" i="2"/>
  <c r="G89" i="2"/>
  <c r="H89" i="2"/>
  <c r="D90" i="2"/>
  <c r="E90" i="2"/>
  <c r="F90" i="2"/>
  <c r="G90" i="2"/>
  <c r="H90" i="2"/>
  <c r="D91" i="2"/>
  <c r="E91" i="2"/>
  <c r="F91" i="2"/>
  <c r="G91" i="2"/>
  <c r="H91" i="2"/>
  <c r="D92" i="2"/>
  <c r="E92" i="2"/>
  <c r="F92" i="2"/>
  <c r="G92" i="2"/>
  <c r="H92" i="2"/>
  <c r="D93" i="2"/>
  <c r="E93" i="2"/>
  <c r="F93" i="2"/>
  <c r="G93" i="2"/>
  <c r="H93" i="2"/>
  <c r="D94" i="2"/>
  <c r="E94" i="2"/>
  <c r="F94" i="2"/>
  <c r="G94" i="2"/>
  <c r="H94" i="2"/>
  <c r="D95" i="2"/>
  <c r="E95" i="2"/>
  <c r="F95" i="2"/>
  <c r="G95" i="2"/>
  <c r="H95" i="2"/>
  <c r="D96" i="2"/>
  <c r="E96" i="2"/>
  <c r="F96" i="2"/>
  <c r="G96" i="2"/>
  <c r="H96" i="2"/>
  <c r="D97" i="2"/>
  <c r="E97" i="2"/>
  <c r="F97" i="2"/>
  <c r="G97" i="2"/>
  <c r="H97" i="2"/>
  <c r="D98" i="2"/>
  <c r="E98" i="2"/>
  <c r="F98" i="2"/>
  <c r="G98" i="2"/>
  <c r="H98" i="2"/>
  <c r="D99" i="2"/>
  <c r="E99" i="2"/>
  <c r="F99" i="2"/>
  <c r="G99" i="2"/>
  <c r="H99" i="2"/>
  <c r="D100" i="2"/>
  <c r="E100" i="2"/>
  <c r="F100" i="2"/>
  <c r="G100" i="2"/>
  <c r="H100" i="2"/>
  <c r="D101" i="2"/>
  <c r="E101" i="2"/>
  <c r="F101" i="2"/>
  <c r="G101" i="2"/>
  <c r="H101" i="2"/>
  <c r="D102" i="2"/>
  <c r="E102" i="2"/>
  <c r="F102" i="2"/>
  <c r="G102" i="2"/>
  <c r="H102" i="2"/>
  <c r="D103" i="2"/>
  <c r="E103" i="2"/>
  <c r="F103" i="2"/>
  <c r="G103" i="2"/>
  <c r="H103" i="2"/>
  <c r="D104" i="2"/>
  <c r="E104" i="2"/>
  <c r="F104" i="2"/>
  <c r="G104" i="2"/>
  <c r="H104" i="2"/>
  <c r="D105" i="2"/>
  <c r="E105" i="2"/>
  <c r="F105" i="2"/>
  <c r="G105" i="2"/>
  <c r="H105" i="2"/>
  <c r="D106" i="2"/>
  <c r="E106" i="2"/>
  <c r="F106" i="2"/>
  <c r="G106" i="2"/>
  <c r="H106" i="2"/>
  <c r="D107" i="2"/>
  <c r="E107" i="2"/>
  <c r="F107" i="2"/>
  <c r="G107" i="2"/>
  <c r="H107" i="2"/>
  <c r="D108" i="2"/>
  <c r="E108" i="2"/>
  <c r="F108" i="2"/>
  <c r="G108" i="2"/>
  <c r="H108" i="2"/>
  <c r="D109" i="2"/>
  <c r="E109" i="2"/>
  <c r="F109" i="2"/>
  <c r="G109" i="2"/>
  <c r="H109" i="2"/>
  <c r="D110" i="2"/>
  <c r="E110" i="2"/>
  <c r="F110" i="2"/>
  <c r="G110" i="2"/>
  <c r="H110" i="2"/>
  <c r="D111" i="2"/>
  <c r="E111" i="2"/>
  <c r="F111" i="2"/>
  <c r="G111" i="2"/>
  <c r="H111" i="2"/>
  <c r="D112" i="2"/>
  <c r="E112" i="2"/>
  <c r="F112" i="2"/>
  <c r="G112" i="2"/>
  <c r="H112" i="2"/>
  <c r="D113" i="2"/>
  <c r="E113" i="2"/>
  <c r="F113" i="2"/>
  <c r="G113" i="2"/>
  <c r="H113" i="2"/>
  <c r="D114" i="2"/>
  <c r="E114" i="2"/>
  <c r="F114" i="2"/>
  <c r="G114" i="2"/>
  <c r="H114" i="2"/>
  <c r="D115" i="2"/>
  <c r="E115" i="2"/>
  <c r="F115" i="2"/>
  <c r="G115" i="2"/>
  <c r="H115" i="2"/>
  <c r="D116" i="2"/>
  <c r="E116" i="2"/>
  <c r="F116" i="2"/>
  <c r="G116" i="2"/>
  <c r="H116" i="2"/>
  <c r="D117" i="2"/>
  <c r="E117" i="2"/>
  <c r="F117" i="2"/>
  <c r="G117" i="2"/>
  <c r="H117" i="2"/>
  <c r="D118" i="2"/>
  <c r="E118" i="2"/>
  <c r="F118" i="2"/>
  <c r="G118" i="2"/>
  <c r="H118" i="2"/>
  <c r="D119" i="2"/>
  <c r="E119" i="2"/>
  <c r="F119" i="2"/>
  <c r="G119" i="2"/>
  <c r="H119" i="2"/>
  <c r="D120" i="2"/>
  <c r="E120" i="2"/>
  <c r="F120" i="2"/>
  <c r="G120" i="2"/>
  <c r="H120" i="2"/>
  <c r="D121" i="2"/>
  <c r="E121" i="2"/>
  <c r="F121" i="2"/>
  <c r="G121" i="2"/>
  <c r="H121" i="2"/>
  <c r="D122" i="2"/>
  <c r="E122" i="2"/>
  <c r="F122" i="2"/>
  <c r="G122" i="2"/>
  <c r="H122" i="2"/>
  <c r="D123" i="2"/>
  <c r="E123" i="2"/>
  <c r="F123" i="2"/>
  <c r="G123" i="2"/>
  <c r="H123" i="2"/>
  <c r="D124" i="2"/>
  <c r="E124" i="2"/>
  <c r="F124" i="2"/>
  <c r="G124" i="2"/>
  <c r="H124" i="2"/>
  <c r="D125" i="2"/>
  <c r="E125" i="2"/>
  <c r="F125" i="2"/>
  <c r="G125" i="2"/>
  <c r="H125" i="2"/>
  <c r="D126" i="2"/>
  <c r="E126" i="2"/>
  <c r="F126" i="2"/>
  <c r="G126" i="2"/>
  <c r="H126" i="2"/>
  <c r="D127" i="2"/>
  <c r="E127" i="2"/>
  <c r="F127" i="2"/>
  <c r="G127" i="2"/>
  <c r="H127" i="2"/>
  <c r="D128" i="2"/>
  <c r="E128" i="2"/>
  <c r="F128" i="2"/>
  <c r="G128" i="2"/>
  <c r="H128" i="2"/>
  <c r="D129" i="2"/>
  <c r="E129" i="2"/>
  <c r="F129" i="2"/>
  <c r="G129" i="2"/>
  <c r="H129" i="2"/>
  <c r="D130" i="2"/>
  <c r="E130" i="2"/>
  <c r="F130" i="2"/>
  <c r="G130" i="2"/>
  <c r="H130" i="2"/>
  <c r="D131" i="2"/>
  <c r="E131" i="2"/>
  <c r="F131" i="2"/>
  <c r="G131" i="2"/>
  <c r="H131" i="2"/>
  <c r="D132" i="2"/>
  <c r="E132" i="2"/>
  <c r="F132" i="2"/>
  <c r="G132" i="2"/>
  <c r="H132" i="2"/>
  <c r="D133" i="2"/>
  <c r="E133" i="2"/>
  <c r="F133" i="2"/>
  <c r="G133" i="2"/>
  <c r="H133" i="2"/>
  <c r="D134" i="2"/>
  <c r="E134" i="2"/>
  <c r="F134" i="2"/>
  <c r="G134" i="2"/>
  <c r="H134" i="2"/>
  <c r="D135" i="2"/>
  <c r="E135" i="2"/>
  <c r="F135" i="2"/>
  <c r="G135" i="2"/>
  <c r="H135" i="2"/>
  <c r="D136" i="2"/>
  <c r="E136" i="2"/>
  <c r="F136" i="2"/>
  <c r="G136" i="2"/>
  <c r="H136" i="2"/>
  <c r="D137" i="2"/>
  <c r="E137" i="2"/>
  <c r="F137" i="2"/>
  <c r="G137" i="2"/>
  <c r="H137" i="2"/>
  <c r="D138" i="2"/>
  <c r="E138" i="2"/>
  <c r="F138" i="2"/>
  <c r="G138" i="2"/>
  <c r="H138" i="2"/>
  <c r="D139" i="2"/>
  <c r="E139" i="2"/>
  <c r="F139" i="2"/>
  <c r="G139" i="2"/>
  <c r="H139" i="2"/>
  <c r="D140" i="2"/>
  <c r="E140" i="2"/>
  <c r="F140" i="2"/>
  <c r="G140" i="2"/>
  <c r="H140" i="2"/>
  <c r="D141" i="2"/>
  <c r="E141" i="2"/>
  <c r="F141" i="2"/>
  <c r="G141" i="2"/>
  <c r="H141" i="2"/>
  <c r="D142" i="2"/>
  <c r="E142" i="2"/>
  <c r="F142" i="2"/>
  <c r="G142" i="2"/>
  <c r="H142" i="2"/>
  <c r="D143" i="2"/>
  <c r="E143" i="2"/>
  <c r="F143" i="2"/>
  <c r="G143" i="2"/>
  <c r="H143" i="2"/>
  <c r="D144" i="2"/>
  <c r="E144" i="2"/>
  <c r="F144" i="2"/>
  <c r="G144" i="2"/>
  <c r="H144" i="2"/>
  <c r="D145" i="2"/>
  <c r="E145" i="2"/>
  <c r="F145" i="2"/>
  <c r="G145" i="2"/>
  <c r="H145" i="2"/>
  <c r="D146" i="2"/>
  <c r="E146" i="2"/>
  <c r="F146" i="2"/>
  <c r="G146" i="2"/>
  <c r="H146" i="2"/>
  <c r="D147" i="2"/>
  <c r="E147" i="2"/>
  <c r="F147" i="2"/>
  <c r="G147" i="2"/>
  <c r="H147" i="2"/>
  <c r="D148" i="2"/>
  <c r="E148" i="2"/>
  <c r="F148" i="2"/>
  <c r="G148" i="2"/>
  <c r="H148" i="2"/>
  <c r="D149" i="2"/>
  <c r="E149" i="2"/>
  <c r="F149" i="2"/>
  <c r="G149" i="2"/>
  <c r="H149" i="2"/>
  <c r="D150" i="2"/>
  <c r="E150" i="2"/>
  <c r="F150" i="2"/>
  <c r="G150" i="2"/>
  <c r="H150" i="2"/>
  <c r="D151" i="2"/>
  <c r="E151" i="2"/>
  <c r="F151" i="2"/>
  <c r="G151" i="2"/>
  <c r="H151" i="2"/>
  <c r="D152" i="2"/>
  <c r="E152" i="2"/>
  <c r="F152" i="2"/>
  <c r="G152" i="2"/>
  <c r="H152" i="2"/>
  <c r="D153" i="2"/>
  <c r="E153" i="2"/>
  <c r="F153" i="2"/>
  <c r="G153" i="2"/>
  <c r="H153" i="2"/>
  <c r="D154" i="2"/>
  <c r="E154" i="2"/>
  <c r="F154" i="2"/>
  <c r="G154" i="2"/>
  <c r="H154" i="2"/>
  <c r="D155" i="2"/>
  <c r="E155" i="2"/>
  <c r="F155" i="2"/>
  <c r="G155" i="2"/>
  <c r="H155" i="2"/>
  <c r="D156" i="2"/>
  <c r="E156" i="2"/>
  <c r="F156" i="2"/>
  <c r="G156" i="2"/>
  <c r="H156" i="2"/>
  <c r="D157" i="2"/>
  <c r="E157" i="2"/>
  <c r="F157" i="2"/>
  <c r="G157" i="2"/>
  <c r="H157" i="2"/>
  <c r="D158" i="2"/>
  <c r="E158" i="2"/>
  <c r="F158" i="2"/>
  <c r="G158" i="2"/>
  <c r="H158" i="2"/>
  <c r="D159" i="2"/>
  <c r="E159" i="2"/>
  <c r="F159" i="2"/>
  <c r="G159" i="2"/>
  <c r="H159" i="2"/>
  <c r="D160" i="2"/>
  <c r="E160" i="2"/>
  <c r="F160" i="2"/>
  <c r="G160" i="2"/>
  <c r="H160" i="2"/>
  <c r="D161" i="2"/>
  <c r="E161" i="2"/>
  <c r="F161" i="2"/>
  <c r="G161" i="2"/>
  <c r="H161" i="2"/>
  <c r="D162" i="2"/>
  <c r="E162" i="2"/>
  <c r="F162" i="2"/>
  <c r="G162" i="2"/>
  <c r="H162" i="2"/>
  <c r="D163" i="2"/>
  <c r="E163" i="2"/>
  <c r="F163" i="2"/>
  <c r="G163" i="2"/>
  <c r="H163" i="2"/>
  <c r="D164" i="2"/>
  <c r="E164" i="2"/>
  <c r="F164" i="2"/>
  <c r="G164" i="2"/>
  <c r="H164" i="2"/>
  <c r="D165" i="2"/>
  <c r="E165" i="2"/>
  <c r="F165" i="2"/>
  <c r="G165" i="2"/>
  <c r="H165" i="2"/>
  <c r="D166" i="2"/>
  <c r="E166" i="2"/>
  <c r="F166" i="2"/>
  <c r="G166" i="2"/>
  <c r="H166" i="2"/>
  <c r="D167" i="2"/>
  <c r="E167" i="2"/>
  <c r="F167" i="2"/>
  <c r="G167" i="2"/>
  <c r="H167" i="2"/>
  <c r="D168" i="2"/>
  <c r="E168" i="2"/>
  <c r="F168" i="2"/>
  <c r="G168" i="2"/>
  <c r="H168" i="2"/>
  <c r="D169" i="2"/>
  <c r="E169" i="2"/>
  <c r="F169" i="2"/>
  <c r="G169" i="2"/>
  <c r="H169" i="2"/>
  <c r="D170" i="2"/>
  <c r="E170" i="2"/>
  <c r="F170" i="2"/>
  <c r="G170" i="2"/>
  <c r="H170" i="2"/>
  <c r="D171" i="2"/>
  <c r="E171" i="2"/>
  <c r="F171" i="2"/>
  <c r="G171" i="2"/>
  <c r="H171" i="2"/>
  <c r="D172" i="2"/>
  <c r="E172" i="2"/>
  <c r="F172" i="2"/>
  <c r="G172" i="2"/>
  <c r="H172" i="2"/>
  <c r="D173" i="2"/>
  <c r="E173" i="2"/>
  <c r="F173" i="2"/>
  <c r="G173" i="2"/>
  <c r="H173" i="2"/>
  <c r="D174" i="2"/>
  <c r="E174" i="2"/>
  <c r="F174" i="2"/>
  <c r="G174" i="2"/>
  <c r="H174" i="2"/>
  <c r="D175" i="2"/>
  <c r="E175" i="2"/>
  <c r="F175" i="2"/>
  <c r="G175" i="2"/>
  <c r="H175" i="2"/>
  <c r="D176" i="2"/>
  <c r="E176" i="2"/>
  <c r="F176" i="2"/>
  <c r="G176" i="2"/>
  <c r="H176" i="2"/>
  <c r="D177" i="2"/>
  <c r="E177" i="2"/>
  <c r="F177" i="2"/>
  <c r="G177" i="2"/>
  <c r="H177" i="2"/>
  <c r="D178" i="2"/>
  <c r="E178" i="2"/>
  <c r="F178" i="2"/>
  <c r="G178" i="2"/>
  <c r="H178" i="2"/>
  <c r="D179" i="2"/>
  <c r="E179" i="2"/>
  <c r="F179" i="2"/>
  <c r="G179" i="2"/>
  <c r="H179" i="2"/>
  <c r="D180" i="2"/>
  <c r="E180" i="2"/>
  <c r="F180" i="2"/>
  <c r="G180" i="2"/>
  <c r="H180" i="2"/>
  <c r="D181" i="2"/>
  <c r="E181" i="2"/>
  <c r="F181" i="2"/>
  <c r="G181" i="2"/>
  <c r="H181" i="2"/>
  <c r="D182" i="2"/>
  <c r="E182" i="2"/>
  <c r="F182" i="2"/>
  <c r="G182" i="2"/>
  <c r="H182" i="2"/>
  <c r="D183" i="2"/>
  <c r="E183" i="2"/>
  <c r="F183" i="2"/>
  <c r="G183" i="2"/>
  <c r="H183" i="2"/>
  <c r="D184" i="2"/>
  <c r="E184" i="2"/>
  <c r="F184" i="2"/>
  <c r="G184" i="2"/>
  <c r="H184" i="2"/>
  <c r="D185" i="2"/>
  <c r="E185" i="2"/>
  <c r="F185" i="2"/>
  <c r="G185" i="2"/>
  <c r="H185" i="2"/>
  <c r="D186" i="2"/>
  <c r="E186" i="2"/>
  <c r="F186" i="2"/>
  <c r="G186" i="2"/>
  <c r="H186" i="2"/>
  <c r="D187" i="2"/>
  <c r="E187" i="2"/>
  <c r="F187" i="2"/>
  <c r="G187" i="2"/>
  <c r="H187" i="2"/>
  <c r="D188" i="2"/>
  <c r="E188" i="2"/>
  <c r="F188" i="2"/>
  <c r="G188" i="2"/>
  <c r="H188" i="2"/>
  <c r="D189" i="2"/>
  <c r="E189" i="2"/>
  <c r="F189" i="2"/>
  <c r="G189" i="2"/>
  <c r="H189" i="2"/>
  <c r="D190" i="2"/>
  <c r="E190" i="2"/>
  <c r="F190" i="2"/>
  <c r="G190" i="2"/>
  <c r="H190" i="2"/>
  <c r="D191" i="2"/>
  <c r="E191" i="2"/>
  <c r="F191" i="2"/>
  <c r="G191" i="2"/>
  <c r="H191" i="2"/>
  <c r="D192" i="2"/>
  <c r="E192" i="2"/>
  <c r="F192" i="2"/>
  <c r="G192" i="2"/>
  <c r="H192" i="2"/>
  <c r="D193" i="2"/>
  <c r="E193" i="2"/>
  <c r="F193" i="2"/>
  <c r="G193" i="2"/>
  <c r="H193" i="2"/>
  <c r="D194" i="2"/>
  <c r="E194" i="2"/>
  <c r="F194" i="2"/>
  <c r="G194" i="2"/>
  <c r="H194" i="2"/>
  <c r="D195" i="2"/>
  <c r="E195" i="2"/>
  <c r="F195" i="2"/>
  <c r="G195" i="2"/>
  <c r="H195" i="2"/>
  <c r="D196" i="2"/>
  <c r="E196" i="2"/>
  <c r="F196" i="2"/>
  <c r="G196" i="2"/>
  <c r="H196" i="2"/>
  <c r="D197" i="2"/>
  <c r="E197" i="2"/>
  <c r="F197" i="2"/>
  <c r="G197" i="2"/>
  <c r="H197" i="2"/>
  <c r="D198" i="2"/>
  <c r="E198" i="2"/>
  <c r="F198" i="2"/>
  <c r="G198" i="2"/>
  <c r="H198" i="2"/>
  <c r="D199" i="2"/>
  <c r="E199" i="2"/>
  <c r="F199" i="2"/>
  <c r="G199" i="2"/>
  <c r="H199" i="2"/>
  <c r="D200" i="2"/>
  <c r="E200" i="2"/>
  <c r="F200" i="2"/>
  <c r="G200" i="2"/>
  <c r="H200" i="2"/>
  <c r="D201" i="2"/>
  <c r="E201" i="2"/>
  <c r="F201" i="2"/>
  <c r="G201" i="2"/>
  <c r="H201" i="2"/>
  <c r="D202" i="2"/>
  <c r="E202" i="2"/>
  <c r="F202" i="2"/>
  <c r="G202" i="2"/>
  <c r="H202" i="2"/>
  <c r="D203" i="2"/>
  <c r="E203" i="2"/>
  <c r="F203" i="2"/>
  <c r="G203" i="2"/>
  <c r="H203" i="2"/>
  <c r="D204" i="2"/>
  <c r="E204" i="2"/>
  <c r="F204" i="2"/>
  <c r="G204" i="2"/>
  <c r="H204" i="2"/>
  <c r="D205" i="2"/>
  <c r="E205" i="2"/>
  <c r="F205" i="2"/>
  <c r="G205" i="2"/>
  <c r="H205" i="2"/>
  <c r="D206" i="2"/>
  <c r="E206" i="2"/>
  <c r="F206" i="2"/>
  <c r="G206" i="2"/>
  <c r="H206" i="2"/>
  <c r="D207" i="2"/>
  <c r="E207" i="2"/>
  <c r="F207" i="2"/>
  <c r="G207" i="2"/>
  <c r="H207" i="2"/>
  <c r="D208" i="2"/>
  <c r="E208" i="2"/>
  <c r="F208" i="2"/>
  <c r="G208" i="2"/>
  <c r="H208" i="2"/>
  <c r="D209" i="2"/>
  <c r="E209" i="2"/>
  <c r="F209" i="2"/>
  <c r="G209" i="2"/>
  <c r="H209" i="2"/>
  <c r="D210" i="2"/>
  <c r="E210" i="2"/>
  <c r="F210" i="2"/>
  <c r="G210" i="2"/>
  <c r="H210" i="2"/>
  <c r="D211" i="2"/>
  <c r="E211" i="2"/>
  <c r="F211" i="2"/>
  <c r="G211" i="2"/>
  <c r="H211" i="2"/>
  <c r="D212" i="2"/>
  <c r="E212" i="2"/>
  <c r="F212" i="2"/>
  <c r="G212" i="2"/>
  <c r="H212" i="2"/>
  <c r="D213" i="2"/>
  <c r="E213" i="2"/>
  <c r="F213" i="2"/>
  <c r="G213" i="2"/>
  <c r="H213" i="2"/>
  <c r="D214" i="2"/>
  <c r="E214" i="2"/>
  <c r="F214" i="2"/>
  <c r="G214" i="2"/>
  <c r="H214" i="2"/>
  <c r="D215" i="2"/>
  <c r="E215" i="2"/>
  <c r="F215" i="2"/>
  <c r="G215" i="2"/>
  <c r="H215" i="2"/>
  <c r="D216" i="2"/>
  <c r="E216" i="2"/>
  <c r="F216" i="2"/>
  <c r="G216" i="2"/>
  <c r="H216" i="2"/>
  <c r="D217" i="2"/>
  <c r="E217" i="2"/>
  <c r="F217" i="2"/>
  <c r="G217" i="2"/>
  <c r="H217" i="2"/>
  <c r="D218" i="2"/>
  <c r="E218" i="2"/>
  <c r="F218" i="2"/>
  <c r="G218" i="2"/>
  <c r="H218" i="2"/>
  <c r="D219" i="2"/>
  <c r="E219" i="2"/>
  <c r="F219" i="2"/>
  <c r="G219" i="2"/>
  <c r="H219" i="2"/>
  <c r="D220" i="2"/>
  <c r="E220" i="2"/>
  <c r="F220" i="2"/>
  <c r="G220" i="2"/>
  <c r="H220" i="2"/>
  <c r="D221" i="2"/>
  <c r="E221" i="2"/>
  <c r="F221" i="2"/>
  <c r="G221" i="2"/>
  <c r="H221" i="2"/>
  <c r="D222" i="2"/>
  <c r="E222" i="2"/>
  <c r="F222" i="2"/>
  <c r="G222" i="2"/>
  <c r="H222" i="2"/>
  <c r="D223" i="2"/>
  <c r="E223" i="2"/>
  <c r="F223" i="2"/>
  <c r="G223" i="2"/>
  <c r="H223" i="2"/>
  <c r="D224" i="2"/>
  <c r="E224" i="2"/>
  <c r="F224" i="2"/>
  <c r="G224" i="2"/>
  <c r="H224" i="2"/>
  <c r="D225" i="2"/>
  <c r="E225" i="2"/>
  <c r="F225" i="2"/>
  <c r="G225" i="2"/>
  <c r="H225" i="2"/>
  <c r="D226" i="2"/>
  <c r="E226" i="2"/>
  <c r="F226" i="2"/>
  <c r="G226" i="2"/>
  <c r="H226" i="2"/>
  <c r="D227" i="2"/>
  <c r="E227" i="2"/>
  <c r="F227" i="2"/>
  <c r="G227" i="2"/>
  <c r="H227" i="2"/>
  <c r="D228" i="2"/>
  <c r="E228" i="2"/>
  <c r="F228" i="2"/>
  <c r="G228" i="2"/>
  <c r="H228" i="2"/>
  <c r="D229" i="2"/>
  <c r="E229" i="2"/>
  <c r="F229" i="2"/>
  <c r="G229" i="2"/>
  <c r="H229" i="2"/>
  <c r="D230" i="2"/>
  <c r="E230" i="2"/>
  <c r="F230" i="2"/>
  <c r="G230" i="2"/>
  <c r="H230" i="2"/>
  <c r="D231" i="2"/>
  <c r="E231" i="2"/>
  <c r="F231" i="2"/>
  <c r="G231" i="2"/>
  <c r="H231" i="2"/>
  <c r="D232" i="2"/>
  <c r="E232" i="2"/>
  <c r="F232" i="2"/>
  <c r="G232" i="2"/>
  <c r="H232" i="2"/>
  <c r="D233" i="2"/>
  <c r="E233" i="2"/>
  <c r="F233" i="2"/>
  <c r="G233" i="2"/>
  <c r="H233" i="2"/>
  <c r="D234" i="2"/>
  <c r="E234" i="2"/>
  <c r="F234" i="2"/>
  <c r="G234" i="2"/>
  <c r="H234" i="2"/>
  <c r="D235" i="2"/>
  <c r="E235" i="2"/>
  <c r="F235" i="2"/>
  <c r="G235" i="2"/>
  <c r="H235" i="2"/>
  <c r="D236" i="2"/>
  <c r="E236" i="2"/>
  <c r="F236" i="2"/>
  <c r="G236" i="2"/>
  <c r="H236" i="2"/>
  <c r="D237" i="2"/>
  <c r="E237" i="2"/>
  <c r="F237" i="2"/>
  <c r="G237" i="2"/>
  <c r="H237" i="2"/>
  <c r="D238" i="2"/>
  <c r="E238" i="2"/>
  <c r="F238" i="2"/>
  <c r="G238" i="2"/>
  <c r="H238" i="2"/>
  <c r="D239" i="2"/>
  <c r="E239" i="2"/>
  <c r="F239" i="2"/>
  <c r="G239" i="2"/>
  <c r="H239" i="2"/>
  <c r="D240" i="2"/>
  <c r="E240" i="2"/>
  <c r="F240" i="2"/>
  <c r="G240" i="2"/>
  <c r="H240" i="2"/>
  <c r="D241" i="2"/>
  <c r="E241" i="2"/>
  <c r="F241" i="2"/>
  <c r="G241" i="2"/>
  <c r="H241" i="2"/>
  <c r="D242" i="2"/>
  <c r="E242" i="2"/>
  <c r="F242" i="2"/>
  <c r="G242" i="2"/>
  <c r="H242" i="2"/>
  <c r="D243" i="2"/>
  <c r="E243" i="2"/>
  <c r="F243" i="2"/>
  <c r="G243" i="2"/>
  <c r="H243" i="2"/>
  <c r="D244" i="2"/>
  <c r="E244" i="2"/>
  <c r="F244" i="2"/>
  <c r="G244" i="2"/>
  <c r="H244" i="2"/>
  <c r="D245" i="2"/>
  <c r="E245" i="2"/>
  <c r="F245" i="2"/>
  <c r="G245" i="2"/>
  <c r="H245" i="2"/>
  <c r="D246" i="2"/>
  <c r="E246" i="2"/>
  <c r="F246" i="2"/>
  <c r="G246" i="2"/>
  <c r="H246" i="2"/>
  <c r="D247" i="2"/>
  <c r="E247" i="2"/>
  <c r="F247" i="2"/>
  <c r="G247" i="2"/>
  <c r="H247" i="2"/>
  <c r="D248" i="2"/>
  <c r="E248" i="2"/>
  <c r="F248" i="2"/>
  <c r="G248" i="2"/>
  <c r="H248" i="2"/>
  <c r="D249" i="2"/>
  <c r="E249" i="2"/>
  <c r="F249" i="2"/>
  <c r="G249" i="2"/>
  <c r="H249" i="2"/>
  <c r="D250" i="2"/>
  <c r="E250" i="2"/>
  <c r="F250" i="2"/>
  <c r="G250" i="2"/>
  <c r="H250" i="2"/>
  <c r="D251" i="2"/>
  <c r="E251" i="2"/>
  <c r="F251" i="2"/>
  <c r="G251" i="2"/>
  <c r="H251" i="2"/>
  <c r="D252" i="2"/>
  <c r="E252" i="2"/>
  <c r="F252" i="2"/>
  <c r="G252" i="2"/>
  <c r="H252" i="2"/>
  <c r="D253" i="2"/>
  <c r="E253" i="2"/>
  <c r="F253" i="2"/>
  <c r="G253" i="2"/>
  <c r="H253" i="2"/>
  <c r="D254" i="2"/>
  <c r="E254" i="2"/>
  <c r="F254" i="2"/>
  <c r="G254" i="2"/>
  <c r="H254" i="2"/>
  <c r="D255" i="2"/>
  <c r="E255" i="2"/>
  <c r="F255" i="2"/>
  <c r="G255" i="2"/>
  <c r="H255" i="2"/>
  <c r="D256" i="2"/>
  <c r="E256" i="2"/>
  <c r="F256" i="2"/>
  <c r="G256" i="2"/>
  <c r="H256" i="2"/>
  <c r="D257" i="2"/>
  <c r="E257" i="2"/>
  <c r="F257" i="2"/>
  <c r="G257" i="2"/>
  <c r="H257" i="2"/>
  <c r="D258" i="2"/>
  <c r="E258" i="2"/>
  <c r="F258" i="2"/>
  <c r="G258" i="2"/>
  <c r="H258" i="2"/>
  <c r="D259" i="2"/>
  <c r="E259" i="2"/>
  <c r="F259" i="2"/>
  <c r="G259" i="2"/>
  <c r="H259" i="2"/>
  <c r="D260" i="2"/>
  <c r="E260" i="2"/>
  <c r="F260" i="2"/>
  <c r="G260" i="2"/>
  <c r="H260" i="2"/>
  <c r="D261" i="2"/>
  <c r="E261" i="2"/>
  <c r="F261" i="2"/>
  <c r="G261" i="2"/>
  <c r="H261" i="2"/>
  <c r="D262" i="2"/>
  <c r="E262" i="2"/>
  <c r="F262" i="2"/>
  <c r="G262" i="2"/>
  <c r="H262" i="2"/>
  <c r="D263" i="2"/>
  <c r="E263" i="2"/>
  <c r="F263" i="2"/>
  <c r="G263" i="2"/>
  <c r="H263" i="2"/>
  <c r="D264" i="2"/>
  <c r="E264" i="2"/>
  <c r="F264" i="2"/>
  <c r="G264" i="2"/>
  <c r="H264" i="2"/>
  <c r="D265" i="2"/>
  <c r="E265" i="2"/>
  <c r="F265" i="2"/>
  <c r="G265" i="2"/>
  <c r="H265" i="2"/>
  <c r="D266" i="2"/>
  <c r="E266" i="2"/>
  <c r="F266" i="2"/>
  <c r="G266" i="2"/>
  <c r="H266" i="2"/>
  <c r="D267" i="2"/>
  <c r="E267" i="2"/>
  <c r="F267" i="2"/>
  <c r="G267" i="2"/>
  <c r="H267" i="2"/>
  <c r="D268" i="2"/>
  <c r="E268" i="2"/>
  <c r="F268" i="2"/>
  <c r="G268" i="2"/>
  <c r="H268" i="2"/>
  <c r="D269" i="2"/>
  <c r="E269" i="2"/>
  <c r="F269" i="2"/>
  <c r="G269" i="2"/>
  <c r="H269" i="2"/>
  <c r="D270" i="2"/>
  <c r="E270" i="2"/>
  <c r="F270" i="2"/>
  <c r="G270" i="2"/>
  <c r="H270" i="2"/>
  <c r="D271" i="2"/>
  <c r="E271" i="2"/>
  <c r="F271" i="2"/>
  <c r="G271" i="2"/>
  <c r="H271" i="2"/>
  <c r="D4" i="2"/>
  <c r="E4" i="2"/>
  <c r="F4" i="2"/>
  <c r="G4" i="2"/>
  <c r="H4" i="2"/>
  <c r="D5" i="2"/>
  <c r="E5" i="2"/>
  <c r="F5" i="2"/>
  <c r="G5" i="2"/>
  <c r="H5" i="2"/>
  <c r="D6" i="2"/>
  <c r="E6" i="2"/>
  <c r="F6" i="2"/>
  <c r="G6" i="2"/>
  <c r="H6" i="2"/>
  <c r="D7" i="2"/>
  <c r="E7" i="2"/>
  <c r="F7" i="2"/>
  <c r="G7" i="2"/>
  <c r="H7" i="2"/>
  <c r="D8" i="2"/>
  <c r="E8" i="2"/>
  <c r="F8" i="2"/>
  <c r="G8" i="2"/>
  <c r="H8" i="2"/>
  <c r="H3" i="2"/>
  <c r="G3" i="2"/>
  <c r="F3" i="2"/>
  <c r="E3" i="2"/>
  <c r="D3" i="2"/>
</calcChain>
</file>

<file path=xl/sharedStrings.xml><?xml version="1.0" encoding="utf-8"?>
<sst xmlns="http://schemas.openxmlformats.org/spreadsheetml/2006/main" count="103" uniqueCount="73">
  <si>
    <t>House code</t>
  </si>
  <si>
    <t>Formal name</t>
  </si>
  <si>
    <t>Popular name</t>
  </si>
  <si>
    <t>Housemaster</t>
  </si>
  <si>
    <t>Housemaster's email</t>
  </si>
  <si>
    <t>Telephone number</t>
  </si>
  <si>
    <t>I</t>
  </si>
  <si>
    <t>Turner's</t>
  </si>
  <si>
    <t>Hopper's</t>
  </si>
  <si>
    <t>Chris Good</t>
  </si>
  <si>
    <t>cjg@wincoll.ac.uk</t>
  </si>
  <si>
    <t>+44 (0) 1962 621 309</t>
  </si>
  <si>
    <t>F</t>
  </si>
  <si>
    <t>Hawkin's</t>
  </si>
  <si>
    <t>Chawkers</t>
  </si>
  <si>
    <t>James Hodgins</t>
  </si>
  <si>
    <t>jeh@wincoll.ac.uk</t>
  </si>
  <si>
    <t>+44 (0) 1962 621 306</t>
  </si>
  <si>
    <t>A</t>
  </si>
  <si>
    <t>Chernocke House</t>
  </si>
  <si>
    <t>Furley's</t>
  </si>
  <si>
    <t>James Fox</t>
  </si>
  <si>
    <t>jrf@wincoll.ac.uk</t>
  </si>
  <si>
    <t>+44 (0) 1962 621 301</t>
  </si>
  <si>
    <t>H</t>
  </si>
  <si>
    <t>Bramston's</t>
  </si>
  <si>
    <t>Trant's</t>
  </si>
  <si>
    <t>John Cullerne</t>
  </si>
  <si>
    <t>jpc@wincoll.ac.uk</t>
  </si>
  <si>
    <t>+44 (0) 1962 621 308</t>
  </si>
  <si>
    <t>D</t>
  </si>
  <si>
    <t>Fearon's</t>
  </si>
  <si>
    <t>Kenny's</t>
  </si>
  <si>
    <t>Matthew Winter</t>
  </si>
  <si>
    <t>mjw@wincoll.ac.uk</t>
  </si>
  <si>
    <t>+44 (0) 1962 621 304</t>
  </si>
  <si>
    <t>K</t>
  </si>
  <si>
    <t>Kingsgate House</t>
  </si>
  <si>
    <t>Beloe's</t>
  </si>
  <si>
    <t>Mark Romans</t>
  </si>
  <si>
    <t>mr@wincoll.ac.uk</t>
  </si>
  <si>
    <t>+44 (0) 1962 621 300</t>
  </si>
  <si>
    <t>E</t>
  </si>
  <si>
    <t>Morshead's</t>
  </si>
  <si>
    <t>Freddie's</t>
  </si>
  <si>
    <t>Jamie McManus</t>
  </si>
  <si>
    <t>jm@wincoll.ac.uk</t>
  </si>
  <si>
    <t>+44 (0) 1962 621 305</t>
  </si>
  <si>
    <t>X</t>
  </si>
  <si>
    <t>College</t>
  </si>
  <si>
    <t>Ian Fraser</t>
  </si>
  <si>
    <t>ief@wincoll.ac.uk</t>
  </si>
  <si>
    <t>+44 (0) 1962 621 295</t>
  </si>
  <si>
    <t>C</t>
  </si>
  <si>
    <t>Du Boulay's</t>
  </si>
  <si>
    <t>Cook's</t>
  </si>
  <si>
    <t>Liam Taylor</t>
  </si>
  <si>
    <t>lnt@wincoll.ac.uk</t>
  </si>
  <si>
    <t>+44 (0) 1962 621 303</t>
  </si>
  <si>
    <t>B</t>
  </si>
  <si>
    <t>Moberly's</t>
  </si>
  <si>
    <t>Toye's</t>
  </si>
  <si>
    <t>Patrick Herring</t>
  </si>
  <si>
    <t>pmh@wincoll.ac.uk</t>
  </si>
  <si>
    <t>+44 (0) 1962 621 302</t>
  </si>
  <si>
    <t>G</t>
  </si>
  <si>
    <t>Sergeant's</t>
  </si>
  <si>
    <t>Phil's</t>
  </si>
  <si>
    <t>David Yeomans</t>
  </si>
  <si>
    <t>dey@wincoll.ac.uk</t>
  </si>
  <si>
    <t>+44 (0) 1962 621 307</t>
  </si>
  <si>
    <t>-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</si>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</sst>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">
    <xf numFmtId="0" fontId="0" fillId="0" borderId="0" xfId="0"/>
    <xf numFmtId="0" fontId="1" fillId="2" borderId="1" xfId="0" applyFont="1" applyFill="1" applyBorder="1"/>
    <xf numFmtId="0" fontId="0" fillId="2" borderId="1" xfId="0" applyFill="1" applyBorder="1"/>
    <xf numFmtId="0" fontId="2" fillId="2" borderId="1" xfId="1" applyFill="1" applyBorder="1" applyAlignment="1" applyProtection="1"/>
    <xf numFmtId="49" fontId="0" fillId="2" borderId="1" xfId="0" applyNumberForma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dey@wincoll.ac.uk" TargetMode="External"/><Relationship Id="rId3" Type="http://schemas.openxmlformats.org/officeDocument/2006/relationships/hyperlink" Target="mailto:pmh@wincoll.ac.uk" TargetMode="External"/><Relationship Id="rId7" Type="http://schemas.openxmlformats.org/officeDocument/2006/relationships/hyperlink" Target="mailto:jeh@wincoll.ac.uk" TargetMode="External"/><Relationship Id="rId2" Type="http://schemas.openxmlformats.org/officeDocument/2006/relationships/hyperlink" Target="mailto:jrf@wincoll.ac.uk" TargetMode="External"/><Relationship Id="rId1" Type="http://schemas.openxmlformats.org/officeDocument/2006/relationships/hyperlink" Target="mailto:ief@wincoll.ac.uk" TargetMode="External"/><Relationship Id="rId6" Type="http://schemas.openxmlformats.org/officeDocument/2006/relationships/hyperlink" Target="mailto:jm@wincoll.ac.uk" TargetMode="External"/><Relationship Id="rId11" Type="http://schemas.openxmlformats.org/officeDocument/2006/relationships/hyperlink" Target="mailto:mr@wincoll.ac.uk" TargetMode="External"/><Relationship Id="rId5" Type="http://schemas.openxmlformats.org/officeDocument/2006/relationships/hyperlink" Target="mailto:mjw@wincoll.ac.uk" TargetMode="External"/><Relationship Id="rId10" Type="http://schemas.openxmlformats.org/officeDocument/2006/relationships/hyperlink" Target="mailto:cjg@wincoll.ac.uk" TargetMode="External"/><Relationship Id="rId4" Type="http://schemas.openxmlformats.org/officeDocument/2006/relationships/hyperlink" Target="mailto:lnt@wincoll.ac.uk" TargetMode="External"/><Relationship Id="rId9" Type="http://schemas.openxmlformats.org/officeDocument/2006/relationships/hyperlink" Target="mailto:jpc@wincoll.ac.u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tabSelected="1" workbookViewId="0">
      <selection activeCell="C27" sqref="C27"/>
    </sheetView>
  </sheetViews>
  <sheetFormatPr defaultRowHeight="15" x14ac:dyDescent="0.25"/>
  <cols>
    <col min="3" max="3" width="16.5703125" bestFit="1" customWidth="1"/>
    <col min="4" max="4" width="13.42578125" bestFit="1" customWidth="1"/>
    <col min="5" max="5" width="15.7109375" bestFit="1" customWidth="1"/>
    <col min="6" max="6" width="19.85546875" bestFit="1" customWidth="1"/>
    <col min="7" max="7" width="18.42578125" bestFit="1" customWidth="1"/>
  </cols>
  <sheetData>
    <row r="2" spans="2:7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</row>
    <row r="3" spans="2:7" x14ac:dyDescent="0.25">
      <c r="B3" s="2" t="s">
        <v>6</v>
      </c>
      <c r="C3" s="2" t="s">
        <v>7</v>
      </c>
      <c r="D3" s="2" t="s">
        <v>8</v>
      </c>
      <c r="E3" s="2" t="s">
        <v>9</v>
      </c>
      <c r="F3" s="3" t="s">
        <v>10</v>
      </c>
      <c r="G3" s="4" t="s">
        <v>11</v>
      </c>
    </row>
    <row r="4" spans="2:7" x14ac:dyDescent="0.25">
      <c r="B4" s="2" t="s">
        <v>12</v>
      </c>
      <c r="C4" s="2" t="s">
        <v>13</v>
      </c>
      <c r="D4" s="2" t="s">
        <v>14</v>
      </c>
      <c r="E4" s="2" t="s">
        <v>15</v>
      </c>
      <c r="F4" s="3" t="s">
        <v>16</v>
      </c>
      <c r="G4" s="4" t="s">
        <v>17</v>
      </c>
    </row>
    <row r="5" spans="2:7" x14ac:dyDescent="0.25">
      <c r="B5" s="2" t="s">
        <v>18</v>
      </c>
      <c r="C5" s="2" t="s">
        <v>19</v>
      </c>
      <c r="D5" s="2" t="s">
        <v>20</v>
      </c>
      <c r="E5" s="2" t="s">
        <v>21</v>
      </c>
      <c r="F5" s="3" t="s">
        <v>22</v>
      </c>
      <c r="G5" s="4" t="s">
        <v>23</v>
      </c>
    </row>
    <row r="6" spans="2:7" x14ac:dyDescent="0.25">
      <c r="B6" s="2" t="s">
        <v>24</v>
      </c>
      <c r="C6" s="2" t="s">
        <v>25</v>
      </c>
      <c r="D6" s="2" t="s">
        <v>26</v>
      </c>
      <c r="E6" s="2" t="s">
        <v>27</v>
      </c>
      <c r="F6" s="3" t="s">
        <v>28</v>
      </c>
      <c r="G6" s="4" t="s">
        <v>29</v>
      </c>
    </row>
    <row r="7" spans="2:7" x14ac:dyDescent="0.25">
      <c r="B7" s="2" t="s">
        <v>30</v>
      </c>
      <c r="C7" s="2" t="s">
        <v>31</v>
      </c>
      <c r="D7" s="2" t="s">
        <v>32</v>
      </c>
      <c r="E7" s="2" t="s">
        <v>33</v>
      </c>
      <c r="F7" s="3" t="s">
        <v>34</v>
      </c>
      <c r="G7" s="4" t="s">
        <v>35</v>
      </c>
    </row>
    <row r="8" spans="2:7" x14ac:dyDescent="0.25">
      <c r="B8" s="2" t="s">
        <v>36</v>
      </c>
      <c r="C8" s="2" t="s">
        <v>37</v>
      </c>
      <c r="D8" s="2" t="s">
        <v>38</v>
      </c>
      <c r="E8" s="2" t="s">
        <v>39</v>
      </c>
      <c r="F8" s="3" t="s">
        <v>40</v>
      </c>
      <c r="G8" s="4" t="s">
        <v>41</v>
      </c>
    </row>
    <row r="9" spans="2:7" x14ac:dyDescent="0.25">
      <c r="B9" s="2" t="s">
        <v>42</v>
      </c>
      <c r="C9" s="2" t="s">
        <v>43</v>
      </c>
      <c r="D9" s="2" t="s">
        <v>44</v>
      </c>
      <c r="E9" s="2" t="s">
        <v>45</v>
      </c>
      <c r="F9" s="3" t="s">
        <v>46</v>
      </c>
      <c r="G9" s="4" t="s">
        <v>47</v>
      </c>
    </row>
    <row r="10" spans="2:7" x14ac:dyDescent="0.25">
      <c r="B10" s="2" t="s">
        <v>48</v>
      </c>
      <c r="C10" s="2" t="s">
        <v>49</v>
      </c>
      <c r="D10" s="2" t="s">
        <v>49</v>
      </c>
      <c r="E10" s="2" t="s">
        <v>50</v>
      </c>
      <c r="F10" s="3" t="s">
        <v>51</v>
      </c>
      <c r="G10" s="4" t="s">
        <v>52</v>
      </c>
    </row>
    <row r="11" spans="2:7" x14ac:dyDescent="0.25">
      <c r="B11" s="2" t="s">
        <v>53</v>
      </c>
      <c r="C11" s="2" t="s">
        <v>54</v>
      </c>
      <c r="D11" s="2" t="s">
        <v>55</v>
      </c>
      <c r="E11" s="2" t="s">
        <v>56</v>
      </c>
      <c r="F11" s="3" t="s">
        <v>57</v>
      </c>
      <c r="G11" s="4" t="s">
        <v>58</v>
      </c>
    </row>
    <row r="12" spans="2:7" x14ac:dyDescent="0.25">
      <c r="B12" s="2" t="s">
        <v>59</v>
      </c>
      <c r="C12" s="2" t="s">
        <v>60</v>
      </c>
      <c r="D12" s="2" t="s">
        <v>61</v>
      </c>
      <c r="E12" s="2" t="s">
        <v>62</v>
      </c>
      <c r="F12" s="3" t="s">
        <v>63</v>
      </c>
      <c r="G12" s="4" t="s">
        <v>64</v>
      </c>
    </row>
    <row r="13" spans="2:7" x14ac:dyDescent="0.25">
      <c r="B13" s="2" t="s">
        <v>65</v>
      </c>
      <c r="C13" s="2" t="s">
        <v>66</v>
      </c>
      <c r="D13" s="2" t="s">
        <v>67</v>
      </c>
      <c r="E13" s="2" t="s">
        <v>68</v>
      </c>
      <c r="F13" s="3" t="s">
        <v>69</v>
      </c>
      <c r="G13" s="4" t="s">
        <v>70</v>
      </c>
    </row>
    <row r="14" spans="2:7" x14ac:dyDescent="0.25">
      <c r="B14" s="2" t="s">
        <v>71</v>
      </c>
      <c r="C14" s="2" t="s">
        <v>71</v>
      </c>
      <c r="D14" s="2" t="s">
        <v>71</v>
      </c>
      <c r="E14" s="2" t="s">
        <v>71</v>
      </c>
      <c r="F14" s="3" t="s">
        <v>71</v>
      </c>
      <c r="G14" s="4" t="s">
        <v>71</v>
      </c>
    </row>
  </sheetData>
  <hyperlinks>
    <hyperlink ref="F10" r:id="rId1"/>
    <hyperlink ref="F5" r:id="rId2"/>
    <hyperlink ref="F12" r:id="rId3"/>
    <hyperlink ref="F11" r:id="rId4"/>
    <hyperlink ref="F7" r:id="rId5"/>
    <hyperlink ref="F9" r:id="rId6"/>
    <hyperlink ref="F4" r:id="rId7"/>
    <hyperlink ref="F13" r:id="rId8"/>
    <hyperlink ref="F6" r:id="rId9"/>
    <hyperlink ref="F3" r:id="rId10"/>
    <hyperlink ref="F8" r:id="rId1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271"/>
  <sheetViews>
    <sheetView workbookViewId="0">
      <selection activeCell="A25" sqref="A25"/>
    </sheetView>
  </sheetViews>
  <sheetFormatPr defaultRowHeight="15" x14ac:dyDescent="0.25"/>
  <cols>
    <col min="3" max="3" width="11.28515625" bestFit="1" customWidth="1"/>
    <col min="4" max="4" width="18.7109375" customWidth="1"/>
    <col min="5" max="5" width="14.7109375" customWidth="1"/>
    <col min="6" max="6" width="20.28515625" customWidth="1"/>
    <col min="7" max="7" width="19" customWidth="1"/>
    <col min="8" max="8" width="20.85546875" customWidth="1"/>
    <col min="9" max="9" width="16.140625" customWidth="1"/>
  </cols>
  <sheetData>
    <row r="2" spans="3:8" x14ac:dyDescent="0.25"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</row>
    <row r="3" spans="3:8" x14ac:dyDescent="0.25">
      <c r="C3" t="s">
        <v>48</v>
      </c>
      <c r="D3" t="str">
        <f>VLOOKUP(C3,'Lookup table'!$B$3:$G$14,2,FALSE)</f>
        <v>College</v>
      </c>
      <c r="E3" t="str">
        <f>VLOOKUP(C3,'Lookup table'!$B$3:$G$14,3,FALSE)</f>
        <v>College</v>
      </c>
      <c r="F3" t="str">
        <f>VLOOKUP(C3,'Lookup table'!$B$3:$G$14,4,FALSE)</f>
        <v>Ian Fraser</v>
      </c>
      <c r="G3" t="str">
        <f>VLOOKUP(C3,'Lookup table'!$B$3:$G$14,5,FALSE)</f>
        <v>ief@wincoll.ac.uk</v>
      </c>
      <c r="H3" t="str">
        <f>VLOOKUP(C3,'Lookup table'!$B$3:$G$14,6,FALSE)</f>
        <v>+44 (0) 1962 621 295</v>
      </c>
    </row>
    <row r="4" spans="3:8" x14ac:dyDescent="0.25">
      <c r="C4" t="s">
        <v>18</v>
      </c>
      <c r="D4" t="str">
        <f>VLOOKUP(C4,'Lookup table'!$B$3:$G$14,2,FALSE)</f>
        <v>Chernocke House</v>
      </c>
      <c r="E4" t="str">
        <f>VLOOKUP(C4,'Lookup table'!$B$3:$G$14,3,FALSE)</f>
        <v>Furley's</v>
      </c>
      <c r="F4" t="str">
        <f>VLOOKUP(C4,'Lookup table'!$B$3:$G$14,4,FALSE)</f>
        <v>James Fox</v>
      </c>
      <c r="G4" t="str">
        <f>VLOOKUP(C4,'Lookup table'!$B$3:$G$14,5,FALSE)</f>
        <v>jrf@wincoll.ac.uk</v>
      </c>
      <c r="H4" t="str">
        <f>VLOOKUP(C4,'Lookup table'!$B$3:$G$14,6,FALSE)</f>
        <v>+44 (0) 1962 621 301</v>
      </c>
    </row>
    <row r="5" spans="3:8" x14ac:dyDescent="0.25">
      <c r="C5" t="s">
        <v>59</v>
      </c>
      <c r="D5" t="str">
        <f>VLOOKUP(C5,'Lookup table'!$B$3:$G$14,2,FALSE)</f>
        <v>Moberly's</v>
      </c>
      <c r="E5" t="str">
        <f>VLOOKUP(C5,'Lookup table'!$B$3:$G$14,3,FALSE)</f>
        <v>Toye's</v>
      </c>
      <c r="F5" t="str">
        <f>VLOOKUP(C5,'Lookup table'!$B$3:$G$14,4,FALSE)</f>
        <v>Patrick Herring</v>
      </c>
      <c r="G5" t="str">
        <f>VLOOKUP(C5,'Lookup table'!$B$3:$G$14,5,FALSE)</f>
        <v>pmh@wincoll.ac.uk</v>
      </c>
      <c r="H5" t="str">
        <f>VLOOKUP(C5,'Lookup table'!$B$3:$G$14,6,FALSE)</f>
        <v>+44 (0) 1962 621 302</v>
      </c>
    </row>
    <row r="6" spans="3:8" x14ac:dyDescent="0.25">
      <c r="C6" t="s">
        <v>53</v>
      </c>
      <c r="D6" t="str">
        <f>VLOOKUP(C6,'Lookup table'!$B$3:$G$14,2,FALSE)</f>
        <v>Du Boulay's</v>
      </c>
      <c r="E6" t="str">
        <f>VLOOKUP(C6,'Lookup table'!$B$3:$G$14,3,FALSE)</f>
        <v>Cook's</v>
      </c>
      <c r="F6" t="str">
        <f>VLOOKUP(C6,'Lookup table'!$B$3:$G$14,4,FALSE)</f>
        <v>Liam Taylor</v>
      </c>
      <c r="G6" t="str">
        <f>VLOOKUP(C6,'Lookup table'!$B$3:$G$14,5,FALSE)</f>
        <v>lnt@wincoll.ac.uk</v>
      </c>
      <c r="H6" t="str">
        <f>VLOOKUP(C6,'Lookup table'!$B$3:$G$14,6,FALSE)</f>
        <v>+44 (0) 1962 621 303</v>
      </c>
    </row>
    <row r="7" spans="3:8" x14ac:dyDescent="0.25">
      <c r="C7" t="s">
        <v>30</v>
      </c>
      <c r="D7" t="str">
        <f>VLOOKUP(C7,'Lookup table'!$B$3:$G$14,2,FALSE)</f>
        <v>Fearon's</v>
      </c>
      <c r="E7" t="str">
        <f>VLOOKUP(C7,'Lookup table'!$B$3:$G$14,3,FALSE)</f>
        <v>Kenny's</v>
      </c>
      <c r="F7" t="str">
        <f>VLOOKUP(C7,'Lookup table'!$B$3:$G$14,4,FALSE)</f>
        <v>Matthew Winter</v>
      </c>
      <c r="G7" t="str">
        <f>VLOOKUP(C7,'Lookup table'!$B$3:$G$14,5,FALSE)</f>
        <v>mjw@wincoll.ac.uk</v>
      </c>
      <c r="H7" t="str">
        <f>VLOOKUP(C7,'Lookup table'!$B$3:$G$14,6,FALSE)</f>
        <v>+44 (0) 1962 621 304</v>
      </c>
    </row>
    <row r="8" spans="3:8" x14ac:dyDescent="0.25">
      <c r="C8" t="s">
        <v>42</v>
      </c>
      <c r="D8" t="str">
        <f>VLOOKUP(C8,'Lookup table'!$B$3:$G$14,2,FALSE)</f>
        <v>Morshead's</v>
      </c>
      <c r="E8" t="str">
        <f>VLOOKUP(C8,'Lookup table'!$B$3:$G$14,3,FALSE)</f>
        <v>Freddie's</v>
      </c>
      <c r="F8" t="str">
        <f>VLOOKUP(C8,'Lookup table'!$B$3:$G$14,4,FALSE)</f>
        <v>Jamie McManus</v>
      </c>
      <c r="G8" t="str">
        <f>VLOOKUP(C8,'Lookup table'!$B$3:$G$14,5,FALSE)</f>
        <v>jm@wincoll.ac.uk</v>
      </c>
      <c r="H8" t="str">
        <f>VLOOKUP(C8,'Lookup table'!$B$3:$G$14,6,FALSE)</f>
        <v>+44 (0) 1962 621 305</v>
      </c>
    </row>
    <row r="9" spans="3:8" x14ac:dyDescent="0.25">
      <c r="C9" t="s">
        <v>18</v>
      </c>
      <c r="D9" t="str">
        <f>VLOOKUP(C9,'Lookup table'!$B$3:$G$14,2,FALSE)</f>
        <v>Chernocke House</v>
      </c>
      <c r="E9" t="str">
        <f>VLOOKUP(C9,'Lookup table'!$B$3:$G$14,3,FALSE)</f>
        <v>Furley's</v>
      </c>
      <c r="F9" t="str">
        <f>VLOOKUP(C9,'Lookup table'!$B$3:$G$14,4,FALSE)</f>
        <v>James Fox</v>
      </c>
      <c r="G9" t="str">
        <f>VLOOKUP(C9,'Lookup table'!$B$3:$G$14,5,FALSE)</f>
        <v>jrf@wincoll.ac.uk</v>
      </c>
      <c r="H9" t="str">
        <f>VLOOKUP(C9,'Lookup table'!$B$3:$G$14,6,FALSE)</f>
        <v>+44 (0) 1962 621 301</v>
      </c>
    </row>
    <row r="10" spans="3:8" x14ac:dyDescent="0.25">
      <c r="C10" t="s">
        <v>59</v>
      </c>
      <c r="D10" t="str">
        <f>VLOOKUP(C10,'Lookup table'!$B$3:$G$14,2,FALSE)</f>
        <v>Moberly's</v>
      </c>
      <c r="E10" t="str">
        <f>VLOOKUP(C10,'Lookup table'!$B$3:$G$14,3,FALSE)</f>
        <v>Toye's</v>
      </c>
      <c r="F10" t="str">
        <f>VLOOKUP(C10,'Lookup table'!$B$3:$G$14,4,FALSE)</f>
        <v>Patrick Herring</v>
      </c>
      <c r="G10" t="str">
        <f>VLOOKUP(C10,'Lookup table'!$B$3:$G$14,5,FALSE)</f>
        <v>pmh@wincoll.ac.uk</v>
      </c>
      <c r="H10" t="str">
        <f>VLOOKUP(C10,'Lookup table'!$B$3:$G$14,6,FALSE)</f>
        <v>+44 (0) 1962 621 302</v>
      </c>
    </row>
    <row r="11" spans="3:8" x14ac:dyDescent="0.25">
      <c r="C11" t="s">
        <v>53</v>
      </c>
      <c r="D11" t="str">
        <f>VLOOKUP(C11,'Lookup table'!$B$3:$G$14,2,FALSE)</f>
        <v>Du Boulay's</v>
      </c>
      <c r="E11" t="str">
        <f>VLOOKUP(C11,'Lookup table'!$B$3:$G$14,3,FALSE)</f>
        <v>Cook's</v>
      </c>
      <c r="F11" t="str">
        <f>VLOOKUP(C11,'Lookup table'!$B$3:$G$14,4,FALSE)</f>
        <v>Liam Taylor</v>
      </c>
      <c r="G11" t="str">
        <f>VLOOKUP(C11,'Lookup table'!$B$3:$G$14,5,FALSE)</f>
        <v>lnt@wincoll.ac.uk</v>
      </c>
      <c r="H11" t="str">
        <f>VLOOKUP(C11,'Lookup table'!$B$3:$G$14,6,FALSE)</f>
        <v>+44 (0) 1962 621 303</v>
      </c>
    </row>
    <row r="12" spans="3:8" x14ac:dyDescent="0.25">
      <c r="C12" t="s">
        <v>30</v>
      </c>
      <c r="D12" t="str">
        <f>VLOOKUP(C12,'Lookup table'!$B$3:$G$14,2,FALSE)</f>
        <v>Fearon's</v>
      </c>
      <c r="E12" t="str">
        <f>VLOOKUP(C12,'Lookup table'!$B$3:$G$14,3,FALSE)</f>
        <v>Kenny's</v>
      </c>
      <c r="F12" t="str">
        <f>VLOOKUP(C12,'Lookup table'!$B$3:$G$14,4,FALSE)</f>
        <v>Matthew Winter</v>
      </c>
      <c r="G12" t="str">
        <f>VLOOKUP(C12,'Lookup table'!$B$3:$G$14,5,FALSE)</f>
        <v>mjw@wincoll.ac.uk</v>
      </c>
      <c r="H12" t="str">
        <f>VLOOKUP(C12,'Lookup table'!$B$3:$G$14,6,FALSE)</f>
        <v>+44 (0) 1962 621 304</v>
      </c>
    </row>
    <row r="13" spans="3:8" x14ac:dyDescent="0.25">
      <c r="C13" t="s">
        <v>42</v>
      </c>
      <c r="D13" t="str">
        <f>VLOOKUP(C13,'Lookup table'!$B$3:$G$14,2,FALSE)</f>
        <v>Morshead's</v>
      </c>
      <c r="E13" t="str">
        <f>VLOOKUP(C13,'Lookup table'!$B$3:$G$14,3,FALSE)</f>
        <v>Freddie's</v>
      </c>
      <c r="F13" t="str">
        <f>VLOOKUP(C13,'Lookup table'!$B$3:$G$14,4,FALSE)</f>
        <v>Jamie McManus</v>
      </c>
      <c r="G13" t="str">
        <f>VLOOKUP(C13,'Lookup table'!$B$3:$G$14,5,FALSE)</f>
        <v>jm@wincoll.ac.uk</v>
      </c>
      <c r="H13" t="str">
        <f>VLOOKUP(C13,'Lookup table'!$B$3:$G$14,6,FALSE)</f>
        <v>+44 (0) 1962 621 305</v>
      </c>
    </row>
    <row r="14" spans="3:8" x14ac:dyDescent="0.25">
      <c r="C14" t="s">
        <v>12</v>
      </c>
      <c r="D14" t="str">
        <f>VLOOKUP(C14,'Lookup table'!$B$3:$G$14,2,FALSE)</f>
        <v>Hawkin's</v>
      </c>
      <c r="E14" t="str">
        <f>VLOOKUP(C14,'Lookup table'!$B$3:$G$14,3,FALSE)</f>
        <v>Chawkers</v>
      </c>
      <c r="F14" t="str">
        <f>VLOOKUP(C14,'Lookup table'!$B$3:$G$14,4,FALSE)</f>
        <v>James Hodgins</v>
      </c>
      <c r="G14" t="str">
        <f>VLOOKUP(C14,'Lookup table'!$B$3:$G$14,5,FALSE)</f>
        <v>jeh@wincoll.ac.uk</v>
      </c>
      <c r="H14" t="str">
        <f>VLOOKUP(C14,'Lookup table'!$B$3:$G$14,6,FALSE)</f>
        <v>+44 (0) 1962 621 306</v>
      </c>
    </row>
    <row r="15" spans="3:8" x14ac:dyDescent="0.25">
      <c r="C15" t="s">
        <v>65</v>
      </c>
      <c r="D15" t="str">
        <f>VLOOKUP(C15,'Lookup table'!$B$3:$G$14,2,FALSE)</f>
        <v>Sergeant's</v>
      </c>
      <c r="E15" t="str">
        <f>VLOOKUP(C15,'Lookup table'!$B$3:$G$14,3,FALSE)</f>
        <v>Phil's</v>
      </c>
      <c r="F15" t="str">
        <f>VLOOKUP(C15,'Lookup table'!$B$3:$G$14,4,FALSE)</f>
        <v>David Yeomans</v>
      </c>
      <c r="G15" t="str">
        <f>VLOOKUP(C15,'Lookup table'!$B$3:$G$14,5,FALSE)</f>
        <v>dey@wincoll.ac.uk</v>
      </c>
      <c r="H15" t="str">
        <f>VLOOKUP(C15,'Lookup table'!$B$3:$G$14,6,FALSE)</f>
        <v>+44 (0) 1962 621 307</v>
      </c>
    </row>
    <row r="16" spans="3:8" x14ac:dyDescent="0.25">
      <c r="C16" t="s">
        <v>24</v>
      </c>
      <c r="D16" t="str">
        <f>VLOOKUP(C16,'Lookup table'!$B$3:$G$14,2,FALSE)</f>
        <v>Bramston's</v>
      </c>
      <c r="E16" t="str">
        <f>VLOOKUP(C16,'Lookup table'!$B$3:$G$14,3,FALSE)</f>
        <v>Trant's</v>
      </c>
      <c r="F16" t="str">
        <f>VLOOKUP(C16,'Lookup table'!$B$3:$G$14,4,FALSE)</f>
        <v>John Cullerne</v>
      </c>
      <c r="G16" t="str">
        <f>VLOOKUP(C16,'Lookup table'!$B$3:$G$14,5,FALSE)</f>
        <v>jpc@wincoll.ac.uk</v>
      </c>
      <c r="H16" t="str">
        <f>VLOOKUP(C16,'Lookup table'!$B$3:$G$14,6,FALSE)</f>
        <v>+44 (0) 1962 621 308</v>
      </c>
    </row>
    <row r="17" spans="3:8" x14ac:dyDescent="0.25">
      <c r="C17" t="s">
        <v>6</v>
      </c>
      <c r="D17" t="str">
        <f>VLOOKUP(C17,'Lookup table'!$B$3:$G$14,2,FALSE)</f>
        <v>Turner's</v>
      </c>
      <c r="E17" t="str">
        <f>VLOOKUP(C17,'Lookup table'!$B$3:$G$14,3,FALSE)</f>
        <v>Hopper's</v>
      </c>
      <c r="F17" t="str">
        <f>VLOOKUP(C17,'Lookup table'!$B$3:$G$14,4,FALSE)</f>
        <v>Chris Good</v>
      </c>
      <c r="G17" t="str">
        <f>VLOOKUP(C17,'Lookup table'!$B$3:$G$14,5,FALSE)</f>
        <v>cjg@wincoll.ac.uk</v>
      </c>
      <c r="H17" t="str">
        <f>VLOOKUP(C17,'Lookup table'!$B$3:$G$14,6,FALSE)</f>
        <v>+44 (0) 1962 621 309</v>
      </c>
    </row>
    <row r="18" spans="3:8" x14ac:dyDescent="0.25">
      <c r="C18" t="s">
        <v>48</v>
      </c>
      <c r="D18" t="str">
        <f>VLOOKUP(C18,'Lookup table'!$B$3:$G$14,2,FALSE)</f>
        <v>College</v>
      </c>
      <c r="E18" t="str">
        <f>VLOOKUP(C18,'Lookup table'!$B$3:$G$14,3,FALSE)</f>
        <v>College</v>
      </c>
      <c r="F18" t="str">
        <f>VLOOKUP(C18,'Lookup table'!$B$3:$G$14,4,FALSE)</f>
        <v>Ian Fraser</v>
      </c>
      <c r="G18" t="str">
        <f>VLOOKUP(C18,'Lookup table'!$B$3:$G$14,5,FALSE)</f>
        <v>ief@wincoll.ac.uk</v>
      </c>
      <c r="H18" t="str">
        <f>VLOOKUP(C18,'Lookup table'!$B$3:$G$14,6,FALSE)</f>
        <v>+44 (0) 1962 621 295</v>
      </c>
    </row>
    <row r="19" spans="3:8" x14ac:dyDescent="0.25">
      <c r="C19" t="s">
        <v>36</v>
      </c>
      <c r="D19" t="str">
        <f>VLOOKUP(C19,'Lookup table'!$B$3:$G$14,2,FALSE)</f>
        <v>Kingsgate House</v>
      </c>
      <c r="E19" t="str">
        <f>VLOOKUP(C19,'Lookup table'!$B$3:$G$14,3,FALSE)</f>
        <v>Beloe's</v>
      </c>
      <c r="F19" t="str">
        <f>VLOOKUP(C19,'Lookup table'!$B$3:$G$14,4,FALSE)</f>
        <v>Mark Romans</v>
      </c>
      <c r="G19" t="str">
        <f>VLOOKUP(C19,'Lookup table'!$B$3:$G$14,5,FALSE)</f>
        <v>mr@wincoll.ac.uk</v>
      </c>
      <c r="H19" t="str">
        <f>VLOOKUP(C19,'Lookup table'!$B$3:$G$14,6,FALSE)</f>
        <v>+44 (0) 1962 621 300</v>
      </c>
    </row>
    <row r="20" spans="3:8" x14ac:dyDescent="0.25">
      <c r="C20" t="s">
        <v>12</v>
      </c>
      <c r="D20" t="str">
        <f>VLOOKUP(C20,'Lookup table'!$B$3:$G$14,2,FALSE)</f>
        <v>Hawkin's</v>
      </c>
      <c r="E20" t="str">
        <f>VLOOKUP(C20,'Lookup table'!$B$3:$G$14,3,FALSE)</f>
        <v>Chawkers</v>
      </c>
      <c r="F20" t="str">
        <f>VLOOKUP(C20,'Lookup table'!$B$3:$G$14,4,FALSE)</f>
        <v>James Hodgins</v>
      </c>
      <c r="G20" t="str">
        <f>VLOOKUP(C20,'Lookup table'!$B$3:$G$14,5,FALSE)</f>
        <v>jeh@wincoll.ac.uk</v>
      </c>
      <c r="H20" t="str">
        <f>VLOOKUP(C20,'Lookup table'!$B$3:$G$14,6,FALSE)</f>
        <v>+44 (0) 1962 621 306</v>
      </c>
    </row>
    <row r="21" spans="3:8" x14ac:dyDescent="0.25">
      <c r="C21" t="s">
        <v>72</v>
      </c>
      <c r="D21" t="e">
        <f>VLOOKUP(C21,'Lookup table'!$B$3:$G$14,2,FALSE)</f>
        <v>#N/A</v>
      </c>
      <c r="E21" t="e">
        <f>VLOOKUP(C21,'Lookup table'!$B$3:$G$14,3,FALSE)</f>
        <v>#N/A</v>
      </c>
      <c r="F21" t="e">
        <f>VLOOKUP(C21,'Lookup table'!$B$3:$G$14,4,FALSE)</f>
        <v>#N/A</v>
      </c>
      <c r="G21" t="e">
        <f>VLOOKUP(C21,'Lookup table'!$B$3:$G$14,5,FALSE)</f>
        <v>#N/A</v>
      </c>
      <c r="H21" t="e">
        <f>VLOOKUP(C21,'Lookup table'!$B$3:$G$14,6,FALSE)</f>
        <v>#N/A</v>
      </c>
    </row>
    <row r="22" spans="3:8" x14ac:dyDescent="0.25">
      <c r="D22" t="e">
        <f>VLOOKUP(C22,'Lookup table'!$B$3:$G$14,2,FALSE)</f>
        <v>#N/A</v>
      </c>
      <c r="E22" t="e">
        <f>VLOOKUP(C22,'Lookup table'!$B$3:$G$14,3,FALSE)</f>
        <v>#N/A</v>
      </c>
      <c r="F22" t="e">
        <f>VLOOKUP(C22,'Lookup table'!$B$3:$G$14,4,FALSE)</f>
        <v>#N/A</v>
      </c>
      <c r="G22" t="e">
        <f>VLOOKUP(C22,'Lookup table'!$B$3:$G$14,5,FALSE)</f>
        <v>#N/A</v>
      </c>
      <c r="H22" t="e">
        <f>VLOOKUP(C22,'Lookup table'!$B$3:$G$14,6,FALSE)</f>
        <v>#N/A</v>
      </c>
    </row>
    <row r="23" spans="3:8" x14ac:dyDescent="0.25">
      <c r="D23" t="e">
        <f>VLOOKUP(C23,'Lookup table'!$B$3:$G$14,2,FALSE)</f>
        <v>#N/A</v>
      </c>
      <c r="E23" t="e">
        <f>VLOOKUP(C23,'Lookup table'!$B$3:$G$14,3,FALSE)</f>
        <v>#N/A</v>
      </c>
      <c r="F23" t="e">
        <f>VLOOKUP(C23,'Lookup table'!$B$3:$G$14,4,FALSE)</f>
        <v>#N/A</v>
      </c>
      <c r="G23" t="e">
        <f>VLOOKUP(C23,'Lookup table'!$B$3:$G$14,5,FALSE)</f>
        <v>#N/A</v>
      </c>
      <c r="H23" t="e">
        <f>VLOOKUP(C23,'Lookup table'!$B$3:$G$14,6,FALSE)</f>
        <v>#N/A</v>
      </c>
    </row>
    <row r="24" spans="3:8" x14ac:dyDescent="0.25">
      <c r="D24" t="e">
        <f>VLOOKUP(C24,'Lookup table'!$B$3:$G$14,2,FALSE)</f>
        <v>#N/A</v>
      </c>
      <c r="E24" t="e">
        <f>VLOOKUP(C24,'Lookup table'!$B$3:$G$14,3,FALSE)</f>
        <v>#N/A</v>
      </c>
      <c r="F24" t="e">
        <f>VLOOKUP(C24,'Lookup table'!$B$3:$G$14,4,FALSE)</f>
        <v>#N/A</v>
      </c>
      <c r="G24" t="e">
        <f>VLOOKUP(C24,'Lookup table'!$B$3:$G$14,5,FALSE)</f>
        <v>#N/A</v>
      </c>
      <c r="H24" t="e">
        <f>VLOOKUP(C24,'Lookup table'!$B$3:$G$14,6,FALSE)</f>
        <v>#N/A</v>
      </c>
    </row>
    <row r="25" spans="3:8" x14ac:dyDescent="0.25">
      <c r="D25" t="e">
        <f>VLOOKUP(C25,'Lookup table'!$B$3:$G$14,2,FALSE)</f>
        <v>#N/A</v>
      </c>
      <c r="E25" t="e">
        <f>VLOOKUP(C25,'Lookup table'!$B$3:$G$14,3,FALSE)</f>
        <v>#N/A</v>
      </c>
      <c r="F25" t="e">
        <f>VLOOKUP(C25,'Lookup table'!$B$3:$G$14,4,FALSE)</f>
        <v>#N/A</v>
      </c>
      <c r="G25" t="e">
        <f>VLOOKUP(C25,'Lookup table'!$B$3:$G$14,5,FALSE)</f>
        <v>#N/A</v>
      </c>
      <c r="H25" t="e">
        <f>VLOOKUP(C25,'Lookup table'!$B$3:$G$14,6,FALSE)</f>
        <v>#N/A</v>
      </c>
    </row>
    <row r="26" spans="3:8" x14ac:dyDescent="0.25">
      <c r="D26" t="e">
        <f>VLOOKUP(C26,'Lookup table'!$B$3:$G$14,2,FALSE)</f>
        <v>#N/A</v>
      </c>
      <c r="E26" t="e">
        <f>VLOOKUP(C26,'Lookup table'!$B$3:$G$14,3,FALSE)</f>
        <v>#N/A</v>
      </c>
      <c r="F26" t="e">
        <f>VLOOKUP(C26,'Lookup table'!$B$3:$G$14,4,FALSE)</f>
        <v>#N/A</v>
      </c>
      <c r="G26" t="e">
        <f>VLOOKUP(C26,'Lookup table'!$B$3:$G$14,5,FALSE)</f>
        <v>#N/A</v>
      </c>
      <c r="H26" t="e">
        <f>VLOOKUP(C26,'Lookup table'!$B$3:$G$14,6,FALSE)</f>
        <v>#N/A</v>
      </c>
    </row>
    <row r="27" spans="3:8" x14ac:dyDescent="0.25">
      <c r="D27" t="e">
        <f>VLOOKUP(C27,'Lookup table'!$B$3:$G$14,2,FALSE)</f>
        <v>#N/A</v>
      </c>
      <c r="E27" t="e">
        <f>VLOOKUP(C27,'Lookup table'!$B$3:$G$14,3,FALSE)</f>
        <v>#N/A</v>
      </c>
      <c r="F27" t="e">
        <f>VLOOKUP(C27,'Lookup table'!$B$3:$G$14,4,FALSE)</f>
        <v>#N/A</v>
      </c>
      <c r="G27" t="e">
        <f>VLOOKUP(C27,'Lookup table'!$B$3:$G$14,5,FALSE)</f>
        <v>#N/A</v>
      </c>
      <c r="H27" t="e">
        <f>VLOOKUP(C27,'Lookup table'!$B$3:$G$14,6,FALSE)</f>
        <v>#N/A</v>
      </c>
    </row>
    <row r="28" spans="3:8" x14ac:dyDescent="0.25">
      <c r="D28" t="e">
        <f>VLOOKUP(C28,'Lookup table'!$B$3:$G$14,2,FALSE)</f>
        <v>#N/A</v>
      </c>
      <c r="E28" t="e">
        <f>VLOOKUP(C28,'Lookup table'!$B$3:$G$14,3,FALSE)</f>
        <v>#N/A</v>
      </c>
      <c r="F28" t="e">
        <f>VLOOKUP(C28,'Lookup table'!$B$3:$G$14,4,FALSE)</f>
        <v>#N/A</v>
      </c>
      <c r="G28" t="e">
        <f>VLOOKUP(C28,'Lookup table'!$B$3:$G$14,5,FALSE)</f>
        <v>#N/A</v>
      </c>
      <c r="H28" t="e">
        <f>VLOOKUP(C28,'Lookup table'!$B$3:$G$14,6,FALSE)</f>
        <v>#N/A</v>
      </c>
    </row>
    <row r="29" spans="3:8" x14ac:dyDescent="0.25">
      <c r="D29" t="e">
        <f>VLOOKUP(C29,'Lookup table'!$B$3:$G$14,2,FALSE)</f>
        <v>#N/A</v>
      </c>
      <c r="E29" t="e">
        <f>VLOOKUP(C29,'Lookup table'!$B$3:$G$14,3,FALSE)</f>
        <v>#N/A</v>
      </c>
      <c r="F29" t="e">
        <f>VLOOKUP(C29,'Lookup table'!$B$3:$G$14,4,FALSE)</f>
        <v>#N/A</v>
      </c>
      <c r="G29" t="e">
        <f>VLOOKUP(C29,'Lookup table'!$B$3:$G$14,5,FALSE)</f>
        <v>#N/A</v>
      </c>
      <c r="H29" t="e">
        <f>VLOOKUP(C29,'Lookup table'!$B$3:$G$14,6,FALSE)</f>
        <v>#N/A</v>
      </c>
    </row>
    <row r="30" spans="3:8" x14ac:dyDescent="0.25">
      <c r="D30" t="e">
        <f>VLOOKUP(C30,'Lookup table'!$B$3:$G$14,2,FALSE)</f>
        <v>#N/A</v>
      </c>
      <c r="E30" t="e">
        <f>VLOOKUP(C30,'Lookup table'!$B$3:$G$14,3,FALSE)</f>
        <v>#N/A</v>
      </c>
      <c r="F30" t="e">
        <f>VLOOKUP(C30,'Lookup table'!$B$3:$G$14,4,FALSE)</f>
        <v>#N/A</v>
      </c>
      <c r="G30" t="e">
        <f>VLOOKUP(C30,'Lookup table'!$B$3:$G$14,5,FALSE)</f>
        <v>#N/A</v>
      </c>
      <c r="H30" t="e">
        <f>VLOOKUP(C30,'Lookup table'!$B$3:$G$14,6,FALSE)</f>
        <v>#N/A</v>
      </c>
    </row>
    <row r="31" spans="3:8" x14ac:dyDescent="0.25">
      <c r="D31" t="e">
        <f>VLOOKUP(C31,'Lookup table'!$B$3:$G$14,2,FALSE)</f>
        <v>#N/A</v>
      </c>
      <c r="E31" t="e">
        <f>VLOOKUP(C31,'Lookup table'!$B$3:$G$14,3,FALSE)</f>
        <v>#N/A</v>
      </c>
      <c r="F31" t="e">
        <f>VLOOKUP(C31,'Lookup table'!$B$3:$G$14,4,FALSE)</f>
        <v>#N/A</v>
      </c>
      <c r="G31" t="e">
        <f>VLOOKUP(C31,'Lookup table'!$B$3:$G$14,5,FALSE)</f>
        <v>#N/A</v>
      </c>
      <c r="H31" t="e">
        <f>VLOOKUP(C31,'Lookup table'!$B$3:$G$14,6,FALSE)</f>
        <v>#N/A</v>
      </c>
    </row>
    <row r="32" spans="3:8" x14ac:dyDescent="0.25">
      <c r="D32" t="e">
        <f>VLOOKUP(C32,'Lookup table'!$B$3:$G$14,2,FALSE)</f>
        <v>#N/A</v>
      </c>
      <c r="E32" t="e">
        <f>VLOOKUP(C32,'Lookup table'!$B$3:$G$14,3,FALSE)</f>
        <v>#N/A</v>
      </c>
      <c r="F32" t="e">
        <f>VLOOKUP(C32,'Lookup table'!$B$3:$G$14,4,FALSE)</f>
        <v>#N/A</v>
      </c>
      <c r="G32" t="e">
        <f>VLOOKUP(C32,'Lookup table'!$B$3:$G$14,5,FALSE)</f>
        <v>#N/A</v>
      </c>
      <c r="H32" t="e">
        <f>VLOOKUP(C32,'Lookup table'!$B$3:$G$14,6,FALSE)</f>
        <v>#N/A</v>
      </c>
    </row>
    <row r="33" spans="4:8" x14ac:dyDescent="0.25">
      <c r="D33" t="e">
        <f>VLOOKUP(C33,'Lookup table'!$B$3:$G$14,2,FALSE)</f>
        <v>#N/A</v>
      </c>
      <c r="E33" t="e">
        <f>VLOOKUP(C33,'Lookup table'!$B$3:$G$14,3,FALSE)</f>
        <v>#N/A</v>
      </c>
      <c r="F33" t="e">
        <f>VLOOKUP(C33,'Lookup table'!$B$3:$G$14,4,FALSE)</f>
        <v>#N/A</v>
      </c>
      <c r="G33" t="e">
        <f>VLOOKUP(C33,'Lookup table'!$B$3:$G$14,5,FALSE)</f>
        <v>#N/A</v>
      </c>
      <c r="H33" t="e">
        <f>VLOOKUP(C33,'Lookup table'!$B$3:$G$14,6,FALSE)</f>
        <v>#N/A</v>
      </c>
    </row>
    <row r="34" spans="4:8" x14ac:dyDescent="0.25">
      <c r="D34" t="e">
        <f>VLOOKUP(C34,'Lookup table'!$B$3:$G$14,2,FALSE)</f>
        <v>#N/A</v>
      </c>
      <c r="E34" t="e">
        <f>VLOOKUP(C34,'Lookup table'!$B$3:$G$14,3,FALSE)</f>
        <v>#N/A</v>
      </c>
      <c r="F34" t="e">
        <f>VLOOKUP(C34,'Lookup table'!$B$3:$G$14,4,FALSE)</f>
        <v>#N/A</v>
      </c>
      <c r="G34" t="e">
        <f>VLOOKUP(C34,'Lookup table'!$B$3:$G$14,5,FALSE)</f>
        <v>#N/A</v>
      </c>
      <c r="H34" t="e">
        <f>VLOOKUP(C34,'Lookup table'!$B$3:$G$14,6,FALSE)</f>
        <v>#N/A</v>
      </c>
    </row>
    <row r="35" spans="4:8" x14ac:dyDescent="0.25">
      <c r="D35" t="e">
        <f>VLOOKUP(C35,'Lookup table'!$B$3:$G$14,2,FALSE)</f>
        <v>#N/A</v>
      </c>
      <c r="E35" t="e">
        <f>VLOOKUP(C35,'Lookup table'!$B$3:$G$14,3,FALSE)</f>
        <v>#N/A</v>
      </c>
      <c r="F35" t="e">
        <f>VLOOKUP(C35,'Lookup table'!$B$3:$G$14,4,FALSE)</f>
        <v>#N/A</v>
      </c>
      <c r="G35" t="e">
        <f>VLOOKUP(C35,'Lookup table'!$B$3:$G$14,5,FALSE)</f>
        <v>#N/A</v>
      </c>
      <c r="H35" t="e">
        <f>VLOOKUP(C35,'Lookup table'!$B$3:$G$14,6,FALSE)</f>
        <v>#N/A</v>
      </c>
    </row>
    <row r="36" spans="4:8" x14ac:dyDescent="0.25">
      <c r="D36" t="e">
        <f>VLOOKUP(C36,'Lookup table'!$B$3:$G$14,2,FALSE)</f>
        <v>#N/A</v>
      </c>
      <c r="E36" t="e">
        <f>VLOOKUP(C36,'Lookup table'!$B$3:$G$14,3,FALSE)</f>
        <v>#N/A</v>
      </c>
      <c r="F36" t="e">
        <f>VLOOKUP(C36,'Lookup table'!$B$3:$G$14,4,FALSE)</f>
        <v>#N/A</v>
      </c>
      <c r="G36" t="e">
        <f>VLOOKUP(C36,'Lookup table'!$B$3:$G$14,5,FALSE)</f>
        <v>#N/A</v>
      </c>
      <c r="H36" t="e">
        <f>VLOOKUP(C36,'Lookup table'!$B$3:$G$14,6,FALSE)</f>
        <v>#N/A</v>
      </c>
    </row>
    <row r="37" spans="4:8" x14ac:dyDescent="0.25">
      <c r="D37" t="e">
        <f>VLOOKUP(C37,'Lookup table'!$B$3:$G$14,2,FALSE)</f>
        <v>#N/A</v>
      </c>
      <c r="E37" t="e">
        <f>VLOOKUP(C37,'Lookup table'!$B$3:$G$14,3,FALSE)</f>
        <v>#N/A</v>
      </c>
      <c r="F37" t="e">
        <f>VLOOKUP(C37,'Lookup table'!$B$3:$G$14,4,FALSE)</f>
        <v>#N/A</v>
      </c>
      <c r="G37" t="e">
        <f>VLOOKUP(C37,'Lookup table'!$B$3:$G$14,5,FALSE)</f>
        <v>#N/A</v>
      </c>
      <c r="H37" t="e">
        <f>VLOOKUP(C37,'Lookup table'!$B$3:$G$14,6,FALSE)</f>
        <v>#N/A</v>
      </c>
    </row>
    <row r="38" spans="4:8" x14ac:dyDescent="0.25">
      <c r="D38" t="e">
        <f>VLOOKUP(C38,'Lookup table'!$B$3:$G$14,2,FALSE)</f>
        <v>#N/A</v>
      </c>
      <c r="E38" t="e">
        <f>VLOOKUP(C38,'Lookup table'!$B$3:$G$14,3,FALSE)</f>
        <v>#N/A</v>
      </c>
      <c r="F38" t="e">
        <f>VLOOKUP(C38,'Lookup table'!$B$3:$G$14,4,FALSE)</f>
        <v>#N/A</v>
      </c>
      <c r="G38" t="e">
        <f>VLOOKUP(C38,'Lookup table'!$B$3:$G$14,5,FALSE)</f>
        <v>#N/A</v>
      </c>
      <c r="H38" t="e">
        <f>VLOOKUP(C38,'Lookup table'!$B$3:$G$14,6,FALSE)</f>
        <v>#N/A</v>
      </c>
    </row>
    <row r="39" spans="4:8" x14ac:dyDescent="0.25">
      <c r="D39" t="e">
        <f>VLOOKUP(C39,'Lookup table'!$B$3:$G$14,2,FALSE)</f>
        <v>#N/A</v>
      </c>
      <c r="E39" t="e">
        <f>VLOOKUP(C39,'Lookup table'!$B$3:$G$14,3,FALSE)</f>
        <v>#N/A</v>
      </c>
      <c r="F39" t="e">
        <f>VLOOKUP(C39,'Lookup table'!$B$3:$G$14,4,FALSE)</f>
        <v>#N/A</v>
      </c>
      <c r="G39" t="e">
        <f>VLOOKUP(C39,'Lookup table'!$B$3:$G$14,5,FALSE)</f>
        <v>#N/A</v>
      </c>
      <c r="H39" t="e">
        <f>VLOOKUP(C39,'Lookup table'!$B$3:$G$14,6,FALSE)</f>
        <v>#N/A</v>
      </c>
    </row>
    <row r="40" spans="4:8" x14ac:dyDescent="0.25">
      <c r="D40" t="e">
        <f>VLOOKUP(C40,'Lookup table'!$B$3:$G$14,2,FALSE)</f>
        <v>#N/A</v>
      </c>
      <c r="E40" t="e">
        <f>VLOOKUP(C40,'Lookup table'!$B$3:$G$14,3,FALSE)</f>
        <v>#N/A</v>
      </c>
      <c r="F40" t="e">
        <f>VLOOKUP(C40,'Lookup table'!$B$3:$G$14,4,FALSE)</f>
        <v>#N/A</v>
      </c>
      <c r="G40" t="e">
        <f>VLOOKUP(C40,'Lookup table'!$B$3:$G$14,5,FALSE)</f>
        <v>#N/A</v>
      </c>
      <c r="H40" t="e">
        <f>VLOOKUP(C40,'Lookup table'!$B$3:$G$14,6,FALSE)</f>
        <v>#N/A</v>
      </c>
    </row>
    <row r="41" spans="4:8" x14ac:dyDescent="0.25">
      <c r="D41" t="e">
        <f>VLOOKUP(C41,'Lookup table'!$B$3:$G$14,2,FALSE)</f>
        <v>#N/A</v>
      </c>
      <c r="E41" t="e">
        <f>VLOOKUP(C41,'Lookup table'!$B$3:$G$14,3,FALSE)</f>
        <v>#N/A</v>
      </c>
      <c r="F41" t="e">
        <f>VLOOKUP(C41,'Lookup table'!$B$3:$G$14,4,FALSE)</f>
        <v>#N/A</v>
      </c>
      <c r="G41" t="e">
        <f>VLOOKUP(C41,'Lookup table'!$B$3:$G$14,5,FALSE)</f>
        <v>#N/A</v>
      </c>
      <c r="H41" t="e">
        <f>VLOOKUP(C41,'Lookup table'!$B$3:$G$14,6,FALSE)</f>
        <v>#N/A</v>
      </c>
    </row>
    <row r="42" spans="4:8" x14ac:dyDescent="0.25">
      <c r="D42" t="e">
        <f>VLOOKUP(C42,'Lookup table'!$B$3:$G$14,2,FALSE)</f>
        <v>#N/A</v>
      </c>
      <c r="E42" t="e">
        <f>VLOOKUP(C42,'Lookup table'!$B$3:$G$14,3,FALSE)</f>
        <v>#N/A</v>
      </c>
      <c r="F42" t="e">
        <f>VLOOKUP(C42,'Lookup table'!$B$3:$G$14,4,FALSE)</f>
        <v>#N/A</v>
      </c>
      <c r="G42" t="e">
        <f>VLOOKUP(C42,'Lookup table'!$B$3:$G$14,5,FALSE)</f>
        <v>#N/A</v>
      </c>
      <c r="H42" t="e">
        <f>VLOOKUP(C42,'Lookup table'!$B$3:$G$14,6,FALSE)</f>
        <v>#N/A</v>
      </c>
    </row>
    <row r="43" spans="4:8" x14ac:dyDescent="0.25">
      <c r="D43" t="e">
        <f>VLOOKUP(C43,'Lookup table'!$B$3:$G$14,2,FALSE)</f>
        <v>#N/A</v>
      </c>
      <c r="E43" t="e">
        <f>VLOOKUP(C43,'Lookup table'!$B$3:$G$14,3,FALSE)</f>
        <v>#N/A</v>
      </c>
      <c r="F43" t="e">
        <f>VLOOKUP(C43,'Lookup table'!$B$3:$G$14,4,FALSE)</f>
        <v>#N/A</v>
      </c>
      <c r="G43" t="e">
        <f>VLOOKUP(C43,'Lookup table'!$B$3:$G$14,5,FALSE)</f>
        <v>#N/A</v>
      </c>
      <c r="H43" t="e">
        <f>VLOOKUP(C43,'Lookup table'!$B$3:$G$14,6,FALSE)</f>
        <v>#N/A</v>
      </c>
    </row>
    <row r="44" spans="4:8" x14ac:dyDescent="0.25">
      <c r="D44" t="e">
        <f>VLOOKUP(C44,'Lookup table'!$B$3:$G$14,2,FALSE)</f>
        <v>#N/A</v>
      </c>
      <c r="E44" t="e">
        <f>VLOOKUP(C44,'Lookup table'!$B$3:$G$14,3,FALSE)</f>
        <v>#N/A</v>
      </c>
      <c r="F44" t="e">
        <f>VLOOKUP(C44,'Lookup table'!$B$3:$G$14,4,FALSE)</f>
        <v>#N/A</v>
      </c>
      <c r="G44" t="e">
        <f>VLOOKUP(C44,'Lookup table'!$B$3:$G$14,5,FALSE)</f>
        <v>#N/A</v>
      </c>
      <c r="H44" t="e">
        <f>VLOOKUP(C44,'Lookup table'!$B$3:$G$14,6,FALSE)</f>
        <v>#N/A</v>
      </c>
    </row>
    <row r="45" spans="4:8" x14ac:dyDescent="0.25">
      <c r="D45" t="e">
        <f>VLOOKUP(C45,'Lookup table'!$B$3:$G$14,2,FALSE)</f>
        <v>#N/A</v>
      </c>
      <c r="E45" t="e">
        <f>VLOOKUP(C45,'Lookup table'!$B$3:$G$14,3,FALSE)</f>
        <v>#N/A</v>
      </c>
      <c r="F45" t="e">
        <f>VLOOKUP(C45,'Lookup table'!$B$3:$G$14,4,FALSE)</f>
        <v>#N/A</v>
      </c>
      <c r="G45" t="e">
        <f>VLOOKUP(C45,'Lookup table'!$B$3:$G$14,5,FALSE)</f>
        <v>#N/A</v>
      </c>
      <c r="H45" t="e">
        <f>VLOOKUP(C45,'Lookup table'!$B$3:$G$14,6,FALSE)</f>
        <v>#N/A</v>
      </c>
    </row>
    <row r="46" spans="4:8" x14ac:dyDescent="0.25">
      <c r="D46" t="e">
        <f>VLOOKUP(C46,'Lookup table'!$B$3:$G$14,2,FALSE)</f>
        <v>#N/A</v>
      </c>
      <c r="E46" t="e">
        <f>VLOOKUP(C46,'Lookup table'!$B$3:$G$14,3,FALSE)</f>
        <v>#N/A</v>
      </c>
      <c r="F46" t="e">
        <f>VLOOKUP(C46,'Lookup table'!$B$3:$G$14,4,FALSE)</f>
        <v>#N/A</v>
      </c>
      <c r="G46" t="e">
        <f>VLOOKUP(C46,'Lookup table'!$B$3:$G$14,5,FALSE)</f>
        <v>#N/A</v>
      </c>
      <c r="H46" t="e">
        <f>VLOOKUP(C46,'Lookup table'!$B$3:$G$14,6,FALSE)</f>
        <v>#N/A</v>
      </c>
    </row>
    <row r="47" spans="4:8" x14ac:dyDescent="0.25">
      <c r="D47" t="e">
        <f>VLOOKUP(C47,'Lookup table'!$B$3:$G$14,2,FALSE)</f>
        <v>#N/A</v>
      </c>
      <c r="E47" t="e">
        <f>VLOOKUP(C47,'Lookup table'!$B$3:$G$14,3,FALSE)</f>
        <v>#N/A</v>
      </c>
      <c r="F47" t="e">
        <f>VLOOKUP(C47,'Lookup table'!$B$3:$G$14,4,FALSE)</f>
        <v>#N/A</v>
      </c>
      <c r="G47" t="e">
        <f>VLOOKUP(C47,'Lookup table'!$B$3:$G$14,5,FALSE)</f>
        <v>#N/A</v>
      </c>
      <c r="H47" t="e">
        <f>VLOOKUP(C47,'Lookup table'!$B$3:$G$14,6,FALSE)</f>
        <v>#N/A</v>
      </c>
    </row>
    <row r="48" spans="4:8" x14ac:dyDescent="0.25">
      <c r="D48" t="e">
        <f>VLOOKUP(C48,'Lookup table'!$B$3:$G$14,2,FALSE)</f>
        <v>#N/A</v>
      </c>
      <c r="E48" t="e">
        <f>VLOOKUP(C48,'Lookup table'!$B$3:$G$14,3,FALSE)</f>
        <v>#N/A</v>
      </c>
      <c r="F48" t="e">
        <f>VLOOKUP(C48,'Lookup table'!$B$3:$G$14,4,FALSE)</f>
        <v>#N/A</v>
      </c>
      <c r="G48" t="e">
        <f>VLOOKUP(C48,'Lookup table'!$B$3:$G$14,5,FALSE)</f>
        <v>#N/A</v>
      </c>
      <c r="H48" t="e">
        <f>VLOOKUP(C48,'Lookup table'!$B$3:$G$14,6,FALSE)</f>
        <v>#N/A</v>
      </c>
    </row>
    <row r="49" spans="4:8" x14ac:dyDescent="0.25">
      <c r="D49" t="e">
        <f>VLOOKUP(C49,'Lookup table'!$B$3:$G$14,2,FALSE)</f>
        <v>#N/A</v>
      </c>
      <c r="E49" t="e">
        <f>VLOOKUP(C49,'Lookup table'!$B$3:$G$14,3,FALSE)</f>
        <v>#N/A</v>
      </c>
      <c r="F49" t="e">
        <f>VLOOKUP(C49,'Lookup table'!$B$3:$G$14,4,FALSE)</f>
        <v>#N/A</v>
      </c>
      <c r="G49" t="e">
        <f>VLOOKUP(C49,'Lookup table'!$B$3:$G$14,5,FALSE)</f>
        <v>#N/A</v>
      </c>
      <c r="H49" t="e">
        <f>VLOOKUP(C49,'Lookup table'!$B$3:$G$14,6,FALSE)</f>
        <v>#N/A</v>
      </c>
    </row>
    <row r="50" spans="4:8" x14ac:dyDescent="0.25">
      <c r="D50" t="e">
        <f>VLOOKUP(C50,'Lookup table'!$B$3:$G$14,2,FALSE)</f>
        <v>#N/A</v>
      </c>
      <c r="E50" t="e">
        <f>VLOOKUP(C50,'Lookup table'!$B$3:$G$14,3,FALSE)</f>
        <v>#N/A</v>
      </c>
      <c r="F50" t="e">
        <f>VLOOKUP(C50,'Lookup table'!$B$3:$G$14,4,FALSE)</f>
        <v>#N/A</v>
      </c>
      <c r="G50" t="e">
        <f>VLOOKUP(C50,'Lookup table'!$B$3:$G$14,5,FALSE)</f>
        <v>#N/A</v>
      </c>
      <c r="H50" t="e">
        <f>VLOOKUP(C50,'Lookup table'!$B$3:$G$14,6,FALSE)</f>
        <v>#N/A</v>
      </c>
    </row>
    <row r="51" spans="4:8" x14ac:dyDescent="0.25">
      <c r="D51" t="e">
        <f>VLOOKUP(C51,'Lookup table'!$B$3:$G$14,2,FALSE)</f>
        <v>#N/A</v>
      </c>
      <c r="E51" t="e">
        <f>VLOOKUP(C51,'Lookup table'!$B$3:$G$14,3,FALSE)</f>
        <v>#N/A</v>
      </c>
      <c r="F51" t="e">
        <f>VLOOKUP(C51,'Lookup table'!$B$3:$G$14,4,FALSE)</f>
        <v>#N/A</v>
      </c>
      <c r="G51" t="e">
        <f>VLOOKUP(C51,'Lookup table'!$B$3:$G$14,5,FALSE)</f>
        <v>#N/A</v>
      </c>
      <c r="H51" t="e">
        <f>VLOOKUP(C51,'Lookup table'!$B$3:$G$14,6,FALSE)</f>
        <v>#N/A</v>
      </c>
    </row>
    <row r="52" spans="4:8" x14ac:dyDescent="0.25">
      <c r="D52" t="e">
        <f>VLOOKUP(C52,'Lookup table'!$B$3:$G$14,2,FALSE)</f>
        <v>#N/A</v>
      </c>
      <c r="E52" t="e">
        <f>VLOOKUP(C52,'Lookup table'!$B$3:$G$14,3,FALSE)</f>
        <v>#N/A</v>
      </c>
      <c r="F52" t="e">
        <f>VLOOKUP(C52,'Lookup table'!$B$3:$G$14,4,FALSE)</f>
        <v>#N/A</v>
      </c>
      <c r="G52" t="e">
        <f>VLOOKUP(C52,'Lookup table'!$B$3:$G$14,5,FALSE)</f>
        <v>#N/A</v>
      </c>
      <c r="H52" t="e">
        <f>VLOOKUP(C52,'Lookup table'!$B$3:$G$14,6,FALSE)</f>
        <v>#N/A</v>
      </c>
    </row>
    <row r="53" spans="4:8" x14ac:dyDescent="0.25">
      <c r="D53" t="e">
        <f>VLOOKUP(C53,'Lookup table'!$B$3:$G$14,2,FALSE)</f>
        <v>#N/A</v>
      </c>
      <c r="E53" t="e">
        <f>VLOOKUP(C53,'Lookup table'!$B$3:$G$14,3,FALSE)</f>
        <v>#N/A</v>
      </c>
      <c r="F53" t="e">
        <f>VLOOKUP(C53,'Lookup table'!$B$3:$G$14,4,FALSE)</f>
        <v>#N/A</v>
      </c>
      <c r="G53" t="e">
        <f>VLOOKUP(C53,'Lookup table'!$B$3:$G$14,5,FALSE)</f>
        <v>#N/A</v>
      </c>
      <c r="H53" t="e">
        <f>VLOOKUP(C53,'Lookup table'!$B$3:$G$14,6,FALSE)</f>
        <v>#N/A</v>
      </c>
    </row>
    <row r="54" spans="4:8" x14ac:dyDescent="0.25">
      <c r="D54" t="e">
        <f>VLOOKUP(C54,'Lookup table'!$B$3:$G$14,2,FALSE)</f>
        <v>#N/A</v>
      </c>
      <c r="E54" t="e">
        <f>VLOOKUP(C54,'Lookup table'!$B$3:$G$14,3,FALSE)</f>
        <v>#N/A</v>
      </c>
      <c r="F54" t="e">
        <f>VLOOKUP(C54,'Lookup table'!$B$3:$G$14,4,FALSE)</f>
        <v>#N/A</v>
      </c>
      <c r="G54" t="e">
        <f>VLOOKUP(C54,'Lookup table'!$B$3:$G$14,5,FALSE)</f>
        <v>#N/A</v>
      </c>
      <c r="H54" t="e">
        <f>VLOOKUP(C54,'Lookup table'!$B$3:$G$14,6,FALSE)</f>
        <v>#N/A</v>
      </c>
    </row>
    <row r="55" spans="4:8" x14ac:dyDescent="0.25">
      <c r="D55" t="e">
        <f>VLOOKUP(C55,'Lookup table'!$B$3:$G$14,2,FALSE)</f>
        <v>#N/A</v>
      </c>
      <c r="E55" t="e">
        <f>VLOOKUP(C55,'Lookup table'!$B$3:$G$14,3,FALSE)</f>
        <v>#N/A</v>
      </c>
      <c r="F55" t="e">
        <f>VLOOKUP(C55,'Lookup table'!$B$3:$G$14,4,FALSE)</f>
        <v>#N/A</v>
      </c>
      <c r="G55" t="e">
        <f>VLOOKUP(C55,'Lookup table'!$B$3:$G$14,5,FALSE)</f>
        <v>#N/A</v>
      </c>
      <c r="H55" t="e">
        <f>VLOOKUP(C55,'Lookup table'!$B$3:$G$14,6,FALSE)</f>
        <v>#N/A</v>
      </c>
    </row>
    <row r="56" spans="4:8" x14ac:dyDescent="0.25">
      <c r="D56" t="e">
        <f>VLOOKUP(C56,'Lookup table'!$B$3:$G$14,2,FALSE)</f>
        <v>#N/A</v>
      </c>
      <c r="E56" t="e">
        <f>VLOOKUP(C56,'Lookup table'!$B$3:$G$14,3,FALSE)</f>
        <v>#N/A</v>
      </c>
      <c r="F56" t="e">
        <f>VLOOKUP(C56,'Lookup table'!$B$3:$G$14,4,FALSE)</f>
        <v>#N/A</v>
      </c>
      <c r="G56" t="e">
        <f>VLOOKUP(C56,'Lookup table'!$B$3:$G$14,5,FALSE)</f>
        <v>#N/A</v>
      </c>
      <c r="H56" t="e">
        <f>VLOOKUP(C56,'Lookup table'!$B$3:$G$14,6,FALSE)</f>
        <v>#N/A</v>
      </c>
    </row>
    <row r="57" spans="4:8" x14ac:dyDescent="0.25">
      <c r="D57" t="e">
        <f>VLOOKUP(C57,'Lookup table'!$B$3:$G$14,2,FALSE)</f>
        <v>#N/A</v>
      </c>
      <c r="E57" t="e">
        <f>VLOOKUP(C57,'Lookup table'!$B$3:$G$14,3,FALSE)</f>
        <v>#N/A</v>
      </c>
      <c r="F57" t="e">
        <f>VLOOKUP(C57,'Lookup table'!$B$3:$G$14,4,FALSE)</f>
        <v>#N/A</v>
      </c>
      <c r="G57" t="e">
        <f>VLOOKUP(C57,'Lookup table'!$B$3:$G$14,5,FALSE)</f>
        <v>#N/A</v>
      </c>
      <c r="H57" t="e">
        <f>VLOOKUP(C57,'Lookup table'!$B$3:$G$14,6,FALSE)</f>
        <v>#N/A</v>
      </c>
    </row>
    <row r="58" spans="4:8" x14ac:dyDescent="0.25">
      <c r="D58" t="e">
        <f>VLOOKUP(C58,'Lookup table'!$B$3:$G$14,2,FALSE)</f>
        <v>#N/A</v>
      </c>
      <c r="E58" t="e">
        <f>VLOOKUP(C58,'Lookup table'!$B$3:$G$14,3,FALSE)</f>
        <v>#N/A</v>
      </c>
      <c r="F58" t="e">
        <f>VLOOKUP(C58,'Lookup table'!$B$3:$G$14,4,FALSE)</f>
        <v>#N/A</v>
      </c>
      <c r="G58" t="e">
        <f>VLOOKUP(C58,'Lookup table'!$B$3:$G$14,5,FALSE)</f>
        <v>#N/A</v>
      </c>
      <c r="H58" t="e">
        <f>VLOOKUP(C58,'Lookup table'!$B$3:$G$14,6,FALSE)</f>
        <v>#N/A</v>
      </c>
    </row>
    <row r="59" spans="4:8" x14ac:dyDescent="0.25">
      <c r="D59" t="e">
        <f>VLOOKUP(C59,'Lookup table'!$B$3:$G$14,2,FALSE)</f>
        <v>#N/A</v>
      </c>
      <c r="E59" t="e">
        <f>VLOOKUP(C59,'Lookup table'!$B$3:$G$14,3,FALSE)</f>
        <v>#N/A</v>
      </c>
      <c r="F59" t="e">
        <f>VLOOKUP(C59,'Lookup table'!$B$3:$G$14,4,FALSE)</f>
        <v>#N/A</v>
      </c>
      <c r="G59" t="e">
        <f>VLOOKUP(C59,'Lookup table'!$B$3:$G$14,5,FALSE)</f>
        <v>#N/A</v>
      </c>
      <c r="H59" t="e">
        <f>VLOOKUP(C59,'Lookup table'!$B$3:$G$14,6,FALSE)</f>
        <v>#N/A</v>
      </c>
    </row>
    <row r="60" spans="4:8" x14ac:dyDescent="0.25">
      <c r="D60" t="e">
        <f>VLOOKUP(C60,'Lookup table'!$B$3:$G$14,2,FALSE)</f>
        <v>#N/A</v>
      </c>
      <c r="E60" t="e">
        <f>VLOOKUP(C60,'Lookup table'!$B$3:$G$14,3,FALSE)</f>
        <v>#N/A</v>
      </c>
      <c r="F60" t="e">
        <f>VLOOKUP(C60,'Lookup table'!$B$3:$G$14,4,FALSE)</f>
        <v>#N/A</v>
      </c>
      <c r="G60" t="e">
        <f>VLOOKUP(C60,'Lookup table'!$B$3:$G$14,5,FALSE)</f>
        <v>#N/A</v>
      </c>
      <c r="H60" t="e">
        <f>VLOOKUP(C60,'Lookup table'!$B$3:$G$14,6,FALSE)</f>
        <v>#N/A</v>
      </c>
    </row>
    <row r="61" spans="4:8" x14ac:dyDescent="0.25">
      <c r="D61" t="e">
        <f>VLOOKUP(C61,'Lookup table'!$B$3:$G$14,2,FALSE)</f>
        <v>#N/A</v>
      </c>
      <c r="E61" t="e">
        <f>VLOOKUP(C61,'Lookup table'!$B$3:$G$14,3,FALSE)</f>
        <v>#N/A</v>
      </c>
      <c r="F61" t="e">
        <f>VLOOKUP(C61,'Lookup table'!$B$3:$G$14,4,FALSE)</f>
        <v>#N/A</v>
      </c>
      <c r="G61" t="e">
        <f>VLOOKUP(C61,'Lookup table'!$B$3:$G$14,5,FALSE)</f>
        <v>#N/A</v>
      </c>
      <c r="H61" t="e">
        <f>VLOOKUP(C61,'Lookup table'!$B$3:$G$14,6,FALSE)</f>
        <v>#N/A</v>
      </c>
    </row>
    <row r="62" spans="4:8" x14ac:dyDescent="0.25">
      <c r="D62" t="e">
        <f>VLOOKUP(C62,'Lookup table'!$B$3:$G$14,2,FALSE)</f>
        <v>#N/A</v>
      </c>
      <c r="E62" t="e">
        <f>VLOOKUP(C62,'Lookup table'!$B$3:$G$14,3,FALSE)</f>
        <v>#N/A</v>
      </c>
      <c r="F62" t="e">
        <f>VLOOKUP(C62,'Lookup table'!$B$3:$G$14,4,FALSE)</f>
        <v>#N/A</v>
      </c>
      <c r="G62" t="e">
        <f>VLOOKUP(C62,'Lookup table'!$B$3:$G$14,5,FALSE)</f>
        <v>#N/A</v>
      </c>
      <c r="H62" t="e">
        <f>VLOOKUP(C62,'Lookup table'!$B$3:$G$14,6,FALSE)</f>
        <v>#N/A</v>
      </c>
    </row>
    <row r="63" spans="4:8" x14ac:dyDescent="0.25">
      <c r="D63" t="e">
        <f>VLOOKUP(C63,'Lookup table'!$B$3:$G$14,2,FALSE)</f>
        <v>#N/A</v>
      </c>
      <c r="E63" t="e">
        <f>VLOOKUP(C63,'Lookup table'!$B$3:$G$14,3,FALSE)</f>
        <v>#N/A</v>
      </c>
      <c r="F63" t="e">
        <f>VLOOKUP(C63,'Lookup table'!$B$3:$G$14,4,FALSE)</f>
        <v>#N/A</v>
      </c>
      <c r="G63" t="e">
        <f>VLOOKUP(C63,'Lookup table'!$B$3:$G$14,5,FALSE)</f>
        <v>#N/A</v>
      </c>
      <c r="H63" t="e">
        <f>VLOOKUP(C63,'Lookup table'!$B$3:$G$14,6,FALSE)</f>
        <v>#N/A</v>
      </c>
    </row>
    <row r="64" spans="4:8" x14ac:dyDescent="0.25">
      <c r="D64" t="e">
        <f>VLOOKUP(C64,'Lookup table'!$B$3:$G$14,2,FALSE)</f>
        <v>#N/A</v>
      </c>
      <c r="E64" t="e">
        <f>VLOOKUP(C64,'Lookup table'!$B$3:$G$14,3,FALSE)</f>
        <v>#N/A</v>
      </c>
      <c r="F64" t="e">
        <f>VLOOKUP(C64,'Lookup table'!$B$3:$G$14,4,FALSE)</f>
        <v>#N/A</v>
      </c>
      <c r="G64" t="e">
        <f>VLOOKUP(C64,'Lookup table'!$B$3:$G$14,5,FALSE)</f>
        <v>#N/A</v>
      </c>
      <c r="H64" t="e">
        <f>VLOOKUP(C64,'Lookup table'!$B$3:$G$14,6,FALSE)</f>
        <v>#N/A</v>
      </c>
    </row>
    <row r="65" spans="4:8" x14ac:dyDescent="0.25">
      <c r="D65" t="e">
        <f>VLOOKUP(C65,'Lookup table'!$B$3:$G$14,2,FALSE)</f>
        <v>#N/A</v>
      </c>
      <c r="E65" t="e">
        <f>VLOOKUP(C65,'Lookup table'!$B$3:$G$14,3,FALSE)</f>
        <v>#N/A</v>
      </c>
      <c r="F65" t="e">
        <f>VLOOKUP(C65,'Lookup table'!$B$3:$G$14,4,FALSE)</f>
        <v>#N/A</v>
      </c>
      <c r="G65" t="e">
        <f>VLOOKUP(C65,'Lookup table'!$B$3:$G$14,5,FALSE)</f>
        <v>#N/A</v>
      </c>
      <c r="H65" t="e">
        <f>VLOOKUP(C65,'Lookup table'!$B$3:$G$14,6,FALSE)</f>
        <v>#N/A</v>
      </c>
    </row>
    <row r="66" spans="4:8" x14ac:dyDescent="0.25">
      <c r="D66" t="e">
        <f>VLOOKUP(C66,'Lookup table'!$B$3:$G$14,2,FALSE)</f>
        <v>#N/A</v>
      </c>
      <c r="E66" t="e">
        <f>VLOOKUP(C66,'Lookup table'!$B$3:$G$14,3,FALSE)</f>
        <v>#N/A</v>
      </c>
      <c r="F66" t="e">
        <f>VLOOKUP(C66,'Lookup table'!$B$3:$G$14,4,FALSE)</f>
        <v>#N/A</v>
      </c>
      <c r="G66" t="e">
        <f>VLOOKUP(C66,'Lookup table'!$B$3:$G$14,5,FALSE)</f>
        <v>#N/A</v>
      </c>
      <c r="H66" t="e">
        <f>VLOOKUP(C66,'Lookup table'!$B$3:$G$14,6,FALSE)</f>
        <v>#N/A</v>
      </c>
    </row>
    <row r="67" spans="4:8" x14ac:dyDescent="0.25">
      <c r="D67" t="e">
        <f>VLOOKUP(C67,'Lookup table'!$B$3:$G$14,2,FALSE)</f>
        <v>#N/A</v>
      </c>
      <c r="E67" t="e">
        <f>VLOOKUP(C67,'Lookup table'!$B$3:$G$14,3,FALSE)</f>
        <v>#N/A</v>
      </c>
      <c r="F67" t="e">
        <f>VLOOKUP(C67,'Lookup table'!$B$3:$G$14,4,FALSE)</f>
        <v>#N/A</v>
      </c>
      <c r="G67" t="e">
        <f>VLOOKUP(C67,'Lookup table'!$B$3:$G$14,5,FALSE)</f>
        <v>#N/A</v>
      </c>
      <c r="H67" t="e">
        <f>VLOOKUP(C67,'Lookup table'!$B$3:$G$14,6,FALSE)</f>
        <v>#N/A</v>
      </c>
    </row>
    <row r="68" spans="4:8" x14ac:dyDescent="0.25">
      <c r="D68" t="e">
        <f>VLOOKUP(C68,'Lookup table'!$B$3:$G$14,2,FALSE)</f>
        <v>#N/A</v>
      </c>
      <c r="E68" t="e">
        <f>VLOOKUP(C68,'Lookup table'!$B$3:$G$14,3,FALSE)</f>
        <v>#N/A</v>
      </c>
      <c r="F68" t="e">
        <f>VLOOKUP(C68,'Lookup table'!$B$3:$G$14,4,FALSE)</f>
        <v>#N/A</v>
      </c>
      <c r="G68" t="e">
        <f>VLOOKUP(C68,'Lookup table'!$B$3:$G$14,5,FALSE)</f>
        <v>#N/A</v>
      </c>
      <c r="H68" t="e">
        <f>VLOOKUP(C68,'Lookup table'!$B$3:$G$14,6,FALSE)</f>
        <v>#N/A</v>
      </c>
    </row>
    <row r="69" spans="4:8" x14ac:dyDescent="0.25">
      <c r="D69" t="e">
        <f>VLOOKUP(C69,'Lookup table'!$B$3:$G$14,2,FALSE)</f>
        <v>#N/A</v>
      </c>
      <c r="E69" t="e">
        <f>VLOOKUP(C69,'Lookup table'!$B$3:$G$14,3,FALSE)</f>
        <v>#N/A</v>
      </c>
      <c r="F69" t="e">
        <f>VLOOKUP(C69,'Lookup table'!$B$3:$G$14,4,FALSE)</f>
        <v>#N/A</v>
      </c>
      <c r="G69" t="e">
        <f>VLOOKUP(C69,'Lookup table'!$B$3:$G$14,5,FALSE)</f>
        <v>#N/A</v>
      </c>
      <c r="H69" t="e">
        <f>VLOOKUP(C69,'Lookup table'!$B$3:$G$14,6,FALSE)</f>
        <v>#N/A</v>
      </c>
    </row>
    <row r="70" spans="4:8" x14ac:dyDescent="0.25">
      <c r="D70" t="e">
        <f>VLOOKUP(C70,'Lookup table'!$B$3:$G$14,2,FALSE)</f>
        <v>#N/A</v>
      </c>
      <c r="E70" t="e">
        <f>VLOOKUP(C70,'Lookup table'!$B$3:$G$14,3,FALSE)</f>
        <v>#N/A</v>
      </c>
      <c r="F70" t="e">
        <f>VLOOKUP(C70,'Lookup table'!$B$3:$G$14,4,FALSE)</f>
        <v>#N/A</v>
      </c>
      <c r="G70" t="e">
        <f>VLOOKUP(C70,'Lookup table'!$B$3:$G$14,5,FALSE)</f>
        <v>#N/A</v>
      </c>
      <c r="H70" t="e">
        <f>VLOOKUP(C70,'Lookup table'!$B$3:$G$14,6,FALSE)</f>
        <v>#N/A</v>
      </c>
    </row>
    <row r="71" spans="4:8" x14ac:dyDescent="0.25">
      <c r="D71" t="e">
        <f>VLOOKUP(C71,'Lookup table'!$B$3:$G$14,2,FALSE)</f>
        <v>#N/A</v>
      </c>
      <c r="E71" t="e">
        <f>VLOOKUP(C71,'Lookup table'!$B$3:$G$14,3,FALSE)</f>
        <v>#N/A</v>
      </c>
      <c r="F71" t="e">
        <f>VLOOKUP(C71,'Lookup table'!$B$3:$G$14,4,FALSE)</f>
        <v>#N/A</v>
      </c>
      <c r="G71" t="e">
        <f>VLOOKUP(C71,'Lookup table'!$B$3:$G$14,5,FALSE)</f>
        <v>#N/A</v>
      </c>
      <c r="H71" t="e">
        <f>VLOOKUP(C71,'Lookup table'!$B$3:$G$14,6,FALSE)</f>
        <v>#N/A</v>
      </c>
    </row>
    <row r="72" spans="4:8" x14ac:dyDescent="0.25">
      <c r="D72" t="e">
        <f>VLOOKUP(C72,'Lookup table'!$B$3:$G$14,2,FALSE)</f>
        <v>#N/A</v>
      </c>
      <c r="E72" t="e">
        <f>VLOOKUP(C72,'Lookup table'!$B$3:$G$14,3,FALSE)</f>
        <v>#N/A</v>
      </c>
      <c r="F72" t="e">
        <f>VLOOKUP(C72,'Lookup table'!$B$3:$G$14,4,FALSE)</f>
        <v>#N/A</v>
      </c>
      <c r="G72" t="e">
        <f>VLOOKUP(C72,'Lookup table'!$B$3:$G$14,5,FALSE)</f>
        <v>#N/A</v>
      </c>
      <c r="H72" t="e">
        <f>VLOOKUP(C72,'Lookup table'!$B$3:$G$14,6,FALSE)</f>
        <v>#N/A</v>
      </c>
    </row>
    <row r="73" spans="4:8" x14ac:dyDescent="0.25">
      <c r="D73" t="e">
        <f>VLOOKUP(C73,'Lookup table'!$B$3:$G$14,2,FALSE)</f>
        <v>#N/A</v>
      </c>
      <c r="E73" t="e">
        <f>VLOOKUP(C73,'Lookup table'!$B$3:$G$14,3,FALSE)</f>
        <v>#N/A</v>
      </c>
      <c r="F73" t="e">
        <f>VLOOKUP(C73,'Lookup table'!$B$3:$G$14,4,FALSE)</f>
        <v>#N/A</v>
      </c>
      <c r="G73" t="e">
        <f>VLOOKUP(C73,'Lookup table'!$B$3:$G$14,5,FALSE)</f>
        <v>#N/A</v>
      </c>
      <c r="H73" t="e">
        <f>VLOOKUP(C73,'Lookup table'!$B$3:$G$14,6,FALSE)</f>
        <v>#N/A</v>
      </c>
    </row>
    <row r="74" spans="4:8" x14ac:dyDescent="0.25">
      <c r="D74" t="e">
        <f>VLOOKUP(C74,'Lookup table'!$B$3:$G$14,2,FALSE)</f>
        <v>#N/A</v>
      </c>
      <c r="E74" t="e">
        <f>VLOOKUP(C74,'Lookup table'!$B$3:$G$14,3,FALSE)</f>
        <v>#N/A</v>
      </c>
      <c r="F74" t="e">
        <f>VLOOKUP(C74,'Lookup table'!$B$3:$G$14,4,FALSE)</f>
        <v>#N/A</v>
      </c>
      <c r="G74" t="e">
        <f>VLOOKUP(C74,'Lookup table'!$B$3:$G$14,5,FALSE)</f>
        <v>#N/A</v>
      </c>
      <c r="H74" t="e">
        <f>VLOOKUP(C74,'Lookup table'!$B$3:$G$14,6,FALSE)</f>
        <v>#N/A</v>
      </c>
    </row>
    <row r="75" spans="4:8" x14ac:dyDescent="0.25">
      <c r="D75" t="e">
        <f>VLOOKUP(C75,'Lookup table'!$B$3:$G$14,2,FALSE)</f>
        <v>#N/A</v>
      </c>
      <c r="E75" t="e">
        <f>VLOOKUP(C75,'Lookup table'!$B$3:$G$14,3,FALSE)</f>
        <v>#N/A</v>
      </c>
      <c r="F75" t="e">
        <f>VLOOKUP(C75,'Lookup table'!$B$3:$G$14,4,FALSE)</f>
        <v>#N/A</v>
      </c>
      <c r="G75" t="e">
        <f>VLOOKUP(C75,'Lookup table'!$B$3:$G$14,5,FALSE)</f>
        <v>#N/A</v>
      </c>
      <c r="H75" t="e">
        <f>VLOOKUP(C75,'Lookup table'!$B$3:$G$14,6,FALSE)</f>
        <v>#N/A</v>
      </c>
    </row>
    <row r="76" spans="4:8" x14ac:dyDescent="0.25">
      <c r="D76" t="e">
        <f>VLOOKUP(C76,'Lookup table'!$B$3:$G$14,2,FALSE)</f>
        <v>#N/A</v>
      </c>
      <c r="E76" t="e">
        <f>VLOOKUP(C76,'Lookup table'!$B$3:$G$14,3,FALSE)</f>
        <v>#N/A</v>
      </c>
      <c r="F76" t="e">
        <f>VLOOKUP(C76,'Lookup table'!$B$3:$G$14,4,FALSE)</f>
        <v>#N/A</v>
      </c>
      <c r="G76" t="e">
        <f>VLOOKUP(C76,'Lookup table'!$B$3:$G$14,5,FALSE)</f>
        <v>#N/A</v>
      </c>
      <c r="H76" t="e">
        <f>VLOOKUP(C76,'Lookup table'!$B$3:$G$14,6,FALSE)</f>
        <v>#N/A</v>
      </c>
    </row>
    <row r="77" spans="4:8" x14ac:dyDescent="0.25">
      <c r="D77" t="e">
        <f>VLOOKUP(C77,'Lookup table'!$B$3:$G$14,2,FALSE)</f>
        <v>#N/A</v>
      </c>
      <c r="E77" t="e">
        <f>VLOOKUP(C77,'Lookup table'!$B$3:$G$14,3,FALSE)</f>
        <v>#N/A</v>
      </c>
      <c r="F77" t="e">
        <f>VLOOKUP(C77,'Lookup table'!$B$3:$G$14,4,FALSE)</f>
        <v>#N/A</v>
      </c>
      <c r="G77" t="e">
        <f>VLOOKUP(C77,'Lookup table'!$B$3:$G$14,5,FALSE)</f>
        <v>#N/A</v>
      </c>
      <c r="H77" t="e">
        <f>VLOOKUP(C77,'Lookup table'!$B$3:$G$14,6,FALSE)</f>
        <v>#N/A</v>
      </c>
    </row>
    <row r="78" spans="4:8" x14ac:dyDescent="0.25">
      <c r="D78" t="e">
        <f>VLOOKUP(C78,'Lookup table'!$B$3:$G$14,2,FALSE)</f>
        <v>#N/A</v>
      </c>
      <c r="E78" t="e">
        <f>VLOOKUP(C78,'Lookup table'!$B$3:$G$14,3,FALSE)</f>
        <v>#N/A</v>
      </c>
      <c r="F78" t="e">
        <f>VLOOKUP(C78,'Lookup table'!$B$3:$G$14,4,FALSE)</f>
        <v>#N/A</v>
      </c>
      <c r="G78" t="e">
        <f>VLOOKUP(C78,'Lookup table'!$B$3:$G$14,5,FALSE)</f>
        <v>#N/A</v>
      </c>
      <c r="H78" t="e">
        <f>VLOOKUP(C78,'Lookup table'!$B$3:$G$14,6,FALSE)</f>
        <v>#N/A</v>
      </c>
    </row>
    <row r="79" spans="4:8" x14ac:dyDescent="0.25">
      <c r="D79" t="e">
        <f>VLOOKUP(C79,'Lookup table'!$B$3:$G$14,2,FALSE)</f>
        <v>#N/A</v>
      </c>
      <c r="E79" t="e">
        <f>VLOOKUP(C79,'Lookup table'!$B$3:$G$14,3,FALSE)</f>
        <v>#N/A</v>
      </c>
      <c r="F79" t="e">
        <f>VLOOKUP(C79,'Lookup table'!$B$3:$G$14,4,FALSE)</f>
        <v>#N/A</v>
      </c>
      <c r="G79" t="e">
        <f>VLOOKUP(C79,'Lookup table'!$B$3:$G$14,5,FALSE)</f>
        <v>#N/A</v>
      </c>
      <c r="H79" t="e">
        <f>VLOOKUP(C79,'Lookup table'!$B$3:$G$14,6,FALSE)</f>
        <v>#N/A</v>
      </c>
    </row>
    <row r="80" spans="4:8" x14ac:dyDescent="0.25">
      <c r="D80" t="e">
        <f>VLOOKUP(C80,'Lookup table'!$B$3:$G$14,2,FALSE)</f>
        <v>#N/A</v>
      </c>
      <c r="E80" t="e">
        <f>VLOOKUP(C80,'Lookup table'!$B$3:$G$14,3,FALSE)</f>
        <v>#N/A</v>
      </c>
      <c r="F80" t="e">
        <f>VLOOKUP(C80,'Lookup table'!$B$3:$G$14,4,FALSE)</f>
        <v>#N/A</v>
      </c>
      <c r="G80" t="e">
        <f>VLOOKUP(C80,'Lookup table'!$B$3:$G$14,5,FALSE)</f>
        <v>#N/A</v>
      </c>
      <c r="H80" t="e">
        <f>VLOOKUP(C80,'Lookup table'!$B$3:$G$14,6,FALSE)</f>
        <v>#N/A</v>
      </c>
    </row>
    <row r="81" spans="4:8" x14ac:dyDescent="0.25">
      <c r="D81" t="e">
        <f>VLOOKUP(C81,'Lookup table'!$B$3:$G$14,2,FALSE)</f>
        <v>#N/A</v>
      </c>
      <c r="E81" t="e">
        <f>VLOOKUP(C81,'Lookup table'!$B$3:$G$14,3,FALSE)</f>
        <v>#N/A</v>
      </c>
      <c r="F81" t="e">
        <f>VLOOKUP(C81,'Lookup table'!$B$3:$G$14,4,FALSE)</f>
        <v>#N/A</v>
      </c>
      <c r="G81" t="e">
        <f>VLOOKUP(C81,'Lookup table'!$B$3:$G$14,5,FALSE)</f>
        <v>#N/A</v>
      </c>
      <c r="H81" t="e">
        <f>VLOOKUP(C81,'Lookup table'!$B$3:$G$14,6,FALSE)</f>
        <v>#N/A</v>
      </c>
    </row>
    <row r="82" spans="4:8" x14ac:dyDescent="0.25">
      <c r="D82" t="e">
        <f>VLOOKUP(C82,'Lookup table'!$B$3:$G$14,2,FALSE)</f>
        <v>#N/A</v>
      </c>
      <c r="E82" t="e">
        <f>VLOOKUP(C82,'Lookup table'!$B$3:$G$14,3,FALSE)</f>
        <v>#N/A</v>
      </c>
      <c r="F82" t="e">
        <f>VLOOKUP(C82,'Lookup table'!$B$3:$G$14,4,FALSE)</f>
        <v>#N/A</v>
      </c>
      <c r="G82" t="e">
        <f>VLOOKUP(C82,'Lookup table'!$B$3:$G$14,5,FALSE)</f>
        <v>#N/A</v>
      </c>
      <c r="H82" t="e">
        <f>VLOOKUP(C82,'Lookup table'!$B$3:$G$14,6,FALSE)</f>
        <v>#N/A</v>
      </c>
    </row>
    <row r="83" spans="4:8" x14ac:dyDescent="0.25">
      <c r="D83" t="e">
        <f>VLOOKUP(C83,'Lookup table'!$B$3:$G$14,2,FALSE)</f>
        <v>#N/A</v>
      </c>
      <c r="E83" t="e">
        <f>VLOOKUP(C83,'Lookup table'!$B$3:$G$14,3,FALSE)</f>
        <v>#N/A</v>
      </c>
      <c r="F83" t="e">
        <f>VLOOKUP(C83,'Lookup table'!$B$3:$G$14,4,FALSE)</f>
        <v>#N/A</v>
      </c>
      <c r="G83" t="e">
        <f>VLOOKUP(C83,'Lookup table'!$B$3:$G$14,5,FALSE)</f>
        <v>#N/A</v>
      </c>
      <c r="H83" t="e">
        <f>VLOOKUP(C83,'Lookup table'!$B$3:$G$14,6,FALSE)</f>
        <v>#N/A</v>
      </c>
    </row>
    <row r="84" spans="4:8" x14ac:dyDescent="0.25">
      <c r="D84" t="e">
        <f>VLOOKUP(C84,'Lookup table'!$B$3:$G$14,2,FALSE)</f>
        <v>#N/A</v>
      </c>
      <c r="E84" t="e">
        <f>VLOOKUP(C84,'Lookup table'!$B$3:$G$14,3,FALSE)</f>
        <v>#N/A</v>
      </c>
      <c r="F84" t="e">
        <f>VLOOKUP(C84,'Lookup table'!$B$3:$G$14,4,FALSE)</f>
        <v>#N/A</v>
      </c>
      <c r="G84" t="e">
        <f>VLOOKUP(C84,'Lookup table'!$B$3:$G$14,5,FALSE)</f>
        <v>#N/A</v>
      </c>
      <c r="H84" t="e">
        <f>VLOOKUP(C84,'Lookup table'!$B$3:$G$14,6,FALSE)</f>
        <v>#N/A</v>
      </c>
    </row>
    <row r="85" spans="4:8" x14ac:dyDescent="0.25">
      <c r="D85" t="e">
        <f>VLOOKUP(C85,'Lookup table'!$B$3:$G$14,2,FALSE)</f>
        <v>#N/A</v>
      </c>
      <c r="E85" t="e">
        <f>VLOOKUP(C85,'Lookup table'!$B$3:$G$14,3,FALSE)</f>
        <v>#N/A</v>
      </c>
      <c r="F85" t="e">
        <f>VLOOKUP(C85,'Lookup table'!$B$3:$G$14,4,FALSE)</f>
        <v>#N/A</v>
      </c>
      <c r="G85" t="e">
        <f>VLOOKUP(C85,'Lookup table'!$B$3:$G$14,5,FALSE)</f>
        <v>#N/A</v>
      </c>
      <c r="H85" t="e">
        <f>VLOOKUP(C85,'Lookup table'!$B$3:$G$14,6,FALSE)</f>
        <v>#N/A</v>
      </c>
    </row>
    <row r="86" spans="4:8" x14ac:dyDescent="0.25">
      <c r="D86" t="e">
        <f>VLOOKUP(C86,'Lookup table'!$B$3:$G$14,2,FALSE)</f>
        <v>#N/A</v>
      </c>
      <c r="E86" t="e">
        <f>VLOOKUP(C86,'Lookup table'!$B$3:$G$14,3,FALSE)</f>
        <v>#N/A</v>
      </c>
      <c r="F86" t="e">
        <f>VLOOKUP(C86,'Lookup table'!$B$3:$G$14,4,FALSE)</f>
        <v>#N/A</v>
      </c>
      <c r="G86" t="e">
        <f>VLOOKUP(C86,'Lookup table'!$B$3:$G$14,5,FALSE)</f>
        <v>#N/A</v>
      </c>
      <c r="H86" t="e">
        <f>VLOOKUP(C86,'Lookup table'!$B$3:$G$14,6,FALSE)</f>
        <v>#N/A</v>
      </c>
    </row>
    <row r="87" spans="4:8" x14ac:dyDescent="0.25">
      <c r="D87" t="e">
        <f>VLOOKUP(C87,'Lookup table'!$B$3:$G$14,2,FALSE)</f>
        <v>#N/A</v>
      </c>
      <c r="E87" t="e">
        <f>VLOOKUP(C87,'Lookup table'!$B$3:$G$14,3,FALSE)</f>
        <v>#N/A</v>
      </c>
      <c r="F87" t="e">
        <f>VLOOKUP(C87,'Lookup table'!$B$3:$G$14,4,FALSE)</f>
        <v>#N/A</v>
      </c>
      <c r="G87" t="e">
        <f>VLOOKUP(C87,'Lookup table'!$B$3:$G$14,5,FALSE)</f>
        <v>#N/A</v>
      </c>
      <c r="H87" t="e">
        <f>VLOOKUP(C87,'Lookup table'!$B$3:$G$14,6,FALSE)</f>
        <v>#N/A</v>
      </c>
    </row>
    <row r="88" spans="4:8" x14ac:dyDescent="0.25">
      <c r="D88" t="e">
        <f>VLOOKUP(C88,'Lookup table'!$B$3:$G$14,2,FALSE)</f>
        <v>#N/A</v>
      </c>
      <c r="E88" t="e">
        <f>VLOOKUP(C88,'Lookup table'!$B$3:$G$14,3,FALSE)</f>
        <v>#N/A</v>
      </c>
      <c r="F88" t="e">
        <f>VLOOKUP(C88,'Lookup table'!$B$3:$G$14,4,FALSE)</f>
        <v>#N/A</v>
      </c>
      <c r="G88" t="e">
        <f>VLOOKUP(C88,'Lookup table'!$B$3:$G$14,5,FALSE)</f>
        <v>#N/A</v>
      </c>
      <c r="H88" t="e">
        <f>VLOOKUP(C88,'Lookup table'!$B$3:$G$14,6,FALSE)</f>
        <v>#N/A</v>
      </c>
    </row>
    <row r="89" spans="4:8" x14ac:dyDescent="0.25">
      <c r="D89" t="e">
        <f>VLOOKUP(C89,'Lookup table'!$B$3:$G$14,2,FALSE)</f>
        <v>#N/A</v>
      </c>
      <c r="E89" t="e">
        <f>VLOOKUP(C89,'Lookup table'!$B$3:$G$14,3,FALSE)</f>
        <v>#N/A</v>
      </c>
      <c r="F89" t="e">
        <f>VLOOKUP(C89,'Lookup table'!$B$3:$G$14,4,FALSE)</f>
        <v>#N/A</v>
      </c>
      <c r="G89" t="e">
        <f>VLOOKUP(C89,'Lookup table'!$B$3:$G$14,5,FALSE)</f>
        <v>#N/A</v>
      </c>
      <c r="H89" t="e">
        <f>VLOOKUP(C89,'Lookup table'!$B$3:$G$14,6,FALSE)</f>
        <v>#N/A</v>
      </c>
    </row>
    <row r="90" spans="4:8" x14ac:dyDescent="0.25">
      <c r="D90" t="e">
        <f>VLOOKUP(C90,'Lookup table'!$B$3:$G$14,2,FALSE)</f>
        <v>#N/A</v>
      </c>
      <c r="E90" t="e">
        <f>VLOOKUP(C90,'Lookup table'!$B$3:$G$14,3,FALSE)</f>
        <v>#N/A</v>
      </c>
      <c r="F90" t="e">
        <f>VLOOKUP(C90,'Lookup table'!$B$3:$G$14,4,FALSE)</f>
        <v>#N/A</v>
      </c>
      <c r="G90" t="e">
        <f>VLOOKUP(C90,'Lookup table'!$B$3:$G$14,5,FALSE)</f>
        <v>#N/A</v>
      </c>
      <c r="H90" t="e">
        <f>VLOOKUP(C90,'Lookup table'!$B$3:$G$14,6,FALSE)</f>
        <v>#N/A</v>
      </c>
    </row>
    <row r="91" spans="4:8" x14ac:dyDescent="0.25">
      <c r="D91" t="e">
        <f>VLOOKUP(C91,'Lookup table'!$B$3:$G$14,2,FALSE)</f>
        <v>#N/A</v>
      </c>
      <c r="E91" t="e">
        <f>VLOOKUP(C91,'Lookup table'!$B$3:$G$14,3,FALSE)</f>
        <v>#N/A</v>
      </c>
      <c r="F91" t="e">
        <f>VLOOKUP(C91,'Lookup table'!$B$3:$G$14,4,FALSE)</f>
        <v>#N/A</v>
      </c>
      <c r="G91" t="e">
        <f>VLOOKUP(C91,'Lookup table'!$B$3:$G$14,5,FALSE)</f>
        <v>#N/A</v>
      </c>
      <c r="H91" t="e">
        <f>VLOOKUP(C91,'Lookup table'!$B$3:$G$14,6,FALSE)</f>
        <v>#N/A</v>
      </c>
    </row>
    <row r="92" spans="4:8" x14ac:dyDescent="0.25">
      <c r="D92" t="e">
        <f>VLOOKUP(C92,'Lookup table'!$B$3:$G$14,2,FALSE)</f>
        <v>#N/A</v>
      </c>
      <c r="E92" t="e">
        <f>VLOOKUP(C92,'Lookup table'!$B$3:$G$14,3,FALSE)</f>
        <v>#N/A</v>
      </c>
      <c r="F92" t="e">
        <f>VLOOKUP(C92,'Lookup table'!$B$3:$G$14,4,FALSE)</f>
        <v>#N/A</v>
      </c>
      <c r="G92" t="e">
        <f>VLOOKUP(C92,'Lookup table'!$B$3:$G$14,5,FALSE)</f>
        <v>#N/A</v>
      </c>
      <c r="H92" t="e">
        <f>VLOOKUP(C92,'Lookup table'!$B$3:$G$14,6,FALSE)</f>
        <v>#N/A</v>
      </c>
    </row>
    <row r="93" spans="4:8" x14ac:dyDescent="0.25">
      <c r="D93" t="e">
        <f>VLOOKUP(C93,'Lookup table'!$B$3:$G$14,2,FALSE)</f>
        <v>#N/A</v>
      </c>
      <c r="E93" t="e">
        <f>VLOOKUP(C93,'Lookup table'!$B$3:$G$14,3,FALSE)</f>
        <v>#N/A</v>
      </c>
      <c r="F93" t="e">
        <f>VLOOKUP(C93,'Lookup table'!$B$3:$G$14,4,FALSE)</f>
        <v>#N/A</v>
      </c>
      <c r="G93" t="e">
        <f>VLOOKUP(C93,'Lookup table'!$B$3:$G$14,5,FALSE)</f>
        <v>#N/A</v>
      </c>
      <c r="H93" t="e">
        <f>VLOOKUP(C93,'Lookup table'!$B$3:$G$14,6,FALSE)</f>
        <v>#N/A</v>
      </c>
    </row>
    <row r="94" spans="4:8" x14ac:dyDescent="0.25">
      <c r="D94" t="e">
        <f>VLOOKUP(C94,'Lookup table'!$B$3:$G$14,2,FALSE)</f>
        <v>#N/A</v>
      </c>
      <c r="E94" t="e">
        <f>VLOOKUP(C94,'Lookup table'!$B$3:$G$14,3,FALSE)</f>
        <v>#N/A</v>
      </c>
      <c r="F94" t="e">
        <f>VLOOKUP(C94,'Lookup table'!$B$3:$G$14,4,FALSE)</f>
        <v>#N/A</v>
      </c>
      <c r="G94" t="e">
        <f>VLOOKUP(C94,'Lookup table'!$B$3:$G$14,5,FALSE)</f>
        <v>#N/A</v>
      </c>
      <c r="H94" t="e">
        <f>VLOOKUP(C94,'Lookup table'!$B$3:$G$14,6,FALSE)</f>
        <v>#N/A</v>
      </c>
    </row>
    <row r="95" spans="4:8" x14ac:dyDescent="0.25">
      <c r="D95" t="e">
        <f>VLOOKUP(C95,'Lookup table'!$B$3:$G$14,2,FALSE)</f>
        <v>#N/A</v>
      </c>
      <c r="E95" t="e">
        <f>VLOOKUP(C95,'Lookup table'!$B$3:$G$14,3,FALSE)</f>
        <v>#N/A</v>
      </c>
      <c r="F95" t="e">
        <f>VLOOKUP(C95,'Lookup table'!$B$3:$G$14,4,FALSE)</f>
        <v>#N/A</v>
      </c>
      <c r="G95" t="e">
        <f>VLOOKUP(C95,'Lookup table'!$B$3:$G$14,5,FALSE)</f>
        <v>#N/A</v>
      </c>
      <c r="H95" t="e">
        <f>VLOOKUP(C95,'Lookup table'!$B$3:$G$14,6,FALSE)</f>
        <v>#N/A</v>
      </c>
    </row>
    <row r="96" spans="4:8" x14ac:dyDescent="0.25">
      <c r="D96" t="e">
        <f>VLOOKUP(C96,'Lookup table'!$B$3:$G$14,2,FALSE)</f>
        <v>#N/A</v>
      </c>
      <c r="E96" t="e">
        <f>VLOOKUP(C96,'Lookup table'!$B$3:$G$14,3,FALSE)</f>
        <v>#N/A</v>
      </c>
      <c r="F96" t="e">
        <f>VLOOKUP(C96,'Lookup table'!$B$3:$G$14,4,FALSE)</f>
        <v>#N/A</v>
      </c>
      <c r="G96" t="e">
        <f>VLOOKUP(C96,'Lookup table'!$B$3:$G$14,5,FALSE)</f>
        <v>#N/A</v>
      </c>
      <c r="H96" t="e">
        <f>VLOOKUP(C96,'Lookup table'!$B$3:$G$14,6,FALSE)</f>
        <v>#N/A</v>
      </c>
    </row>
    <row r="97" spans="4:8" x14ac:dyDescent="0.25">
      <c r="D97" t="e">
        <f>VLOOKUP(C97,'Lookup table'!$B$3:$G$14,2,FALSE)</f>
        <v>#N/A</v>
      </c>
      <c r="E97" t="e">
        <f>VLOOKUP(C97,'Lookup table'!$B$3:$G$14,3,FALSE)</f>
        <v>#N/A</v>
      </c>
      <c r="F97" t="e">
        <f>VLOOKUP(C97,'Lookup table'!$B$3:$G$14,4,FALSE)</f>
        <v>#N/A</v>
      </c>
      <c r="G97" t="e">
        <f>VLOOKUP(C97,'Lookup table'!$B$3:$G$14,5,FALSE)</f>
        <v>#N/A</v>
      </c>
      <c r="H97" t="e">
        <f>VLOOKUP(C97,'Lookup table'!$B$3:$G$14,6,FALSE)</f>
        <v>#N/A</v>
      </c>
    </row>
    <row r="98" spans="4:8" x14ac:dyDescent="0.25">
      <c r="D98" t="e">
        <f>VLOOKUP(C98,'Lookup table'!$B$3:$G$14,2,FALSE)</f>
        <v>#N/A</v>
      </c>
      <c r="E98" t="e">
        <f>VLOOKUP(C98,'Lookup table'!$B$3:$G$14,3,FALSE)</f>
        <v>#N/A</v>
      </c>
      <c r="F98" t="e">
        <f>VLOOKUP(C98,'Lookup table'!$B$3:$G$14,4,FALSE)</f>
        <v>#N/A</v>
      </c>
      <c r="G98" t="e">
        <f>VLOOKUP(C98,'Lookup table'!$B$3:$G$14,5,FALSE)</f>
        <v>#N/A</v>
      </c>
      <c r="H98" t="e">
        <f>VLOOKUP(C98,'Lookup table'!$B$3:$G$14,6,FALSE)</f>
        <v>#N/A</v>
      </c>
    </row>
    <row r="99" spans="4:8" x14ac:dyDescent="0.25">
      <c r="D99" t="e">
        <f>VLOOKUP(C99,'Lookup table'!$B$3:$G$14,2,FALSE)</f>
        <v>#N/A</v>
      </c>
      <c r="E99" t="e">
        <f>VLOOKUP(C99,'Lookup table'!$B$3:$G$14,3,FALSE)</f>
        <v>#N/A</v>
      </c>
      <c r="F99" t="e">
        <f>VLOOKUP(C99,'Lookup table'!$B$3:$G$14,4,FALSE)</f>
        <v>#N/A</v>
      </c>
      <c r="G99" t="e">
        <f>VLOOKUP(C99,'Lookup table'!$B$3:$G$14,5,FALSE)</f>
        <v>#N/A</v>
      </c>
      <c r="H99" t="e">
        <f>VLOOKUP(C99,'Lookup table'!$B$3:$G$14,6,FALSE)</f>
        <v>#N/A</v>
      </c>
    </row>
    <row r="100" spans="4:8" x14ac:dyDescent="0.25">
      <c r="D100" t="e">
        <f>VLOOKUP(C100,'Lookup table'!$B$3:$G$14,2,FALSE)</f>
        <v>#N/A</v>
      </c>
      <c r="E100" t="e">
        <f>VLOOKUP(C100,'Lookup table'!$B$3:$G$14,3,FALSE)</f>
        <v>#N/A</v>
      </c>
      <c r="F100" t="e">
        <f>VLOOKUP(C100,'Lookup table'!$B$3:$G$14,4,FALSE)</f>
        <v>#N/A</v>
      </c>
      <c r="G100" t="e">
        <f>VLOOKUP(C100,'Lookup table'!$B$3:$G$14,5,FALSE)</f>
        <v>#N/A</v>
      </c>
      <c r="H100" t="e">
        <f>VLOOKUP(C100,'Lookup table'!$B$3:$G$14,6,FALSE)</f>
        <v>#N/A</v>
      </c>
    </row>
    <row r="101" spans="4:8" x14ac:dyDescent="0.25">
      <c r="D101" t="e">
        <f>VLOOKUP(C101,'Lookup table'!$B$3:$G$14,2,FALSE)</f>
        <v>#N/A</v>
      </c>
      <c r="E101" t="e">
        <f>VLOOKUP(C101,'Lookup table'!$B$3:$G$14,3,FALSE)</f>
        <v>#N/A</v>
      </c>
      <c r="F101" t="e">
        <f>VLOOKUP(C101,'Lookup table'!$B$3:$G$14,4,FALSE)</f>
        <v>#N/A</v>
      </c>
      <c r="G101" t="e">
        <f>VLOOKUP(C101,'Lookup table'!$B$3:$G$14,5,FALSE)</f>
        <v>#N/A</v>
      </c>
      <c r="H101" t="e">
        <f>VLOOKUP(C101,'Lookup table'!$B$3:$G$14,6,FALSE)</f>
        <v>#N/A</v>
      </c>
    </row>
    <row r="102" spans="4:8" x14ac:dyDescent="0.25">
      <c r="D102" t="e">
        <f>VLOOKUP(C102,'Lookup table'!$B$3:$G$14,2,FALSE)</f>
        <v>#N/A</v>
      </c>
      <c r="E102" t="e">
        <f>VLOOKUP(C102,'Lookup table'!$B$3:$G$14,3,FALSE)</f>
        <v>#N/A</v>
      </c>
      <c r="F102" t="e">
        <f>VLOOKUP(C102,'Lookup table'!$B$3:$G$14,4,FALSE)</f>
        <v>#N/A</v>
      </c>
      <c r="G102" t="e">
        <f>VLOOKUP(C102,'Lookup table'!$B$3:$G$14,5,FALSE)</f>
        <v>#N/A</v>
      </c>
      <c r="H102" t="e">
        <f>VLOOKUP(C102,'Lookup table'!$B$3:$G$14,6,FALSE)</f>
        <v>#N/A</v>
      </c>
    </row>
    <row r="103" spans="4:8" x14ac:dyDescent="0.25">
      <c r="D103" t="e">
        <f>VLOOKUP(C103,'Lookup table'!$B$3:$G$14,2,FALSE)</f>
        <v>#N/A</v>
      </c>
      <c r="E103" t="e">
        <f>VLOOKUP(C103,'Lookup table'!$B$3:$G$14,3,FALSE)</f>
        <v>#N/A</v>
      </c>
      <c r="F103" t="e">
        <f>VLOOKUP(C103,'Lookup table'!$B$3:$G$14,4,FALSE)</f>
        <v>#N/A</v>
      </c>
      <c r="G103" t="e">
        <f>VLOOKUP(C103,'Lookup table'!$B$3:$G$14,5,FALSE)</f>
        <v>#N/A</v>
      </c>
      <c r="H103" t="e">
        <f>VLOOKUP(C103,'Lookup table'!$B$3:$G$14,6,FALSE)</f>
        <v>#N/A</v>
      </c>
    </row>
    <row r="104" spans="4:8" x14ac:dyDescent="0.25">
      <c r="D104" t="e">
        <f>VLOOKUP(C104,'Lookup table'!$B$3:$G$14,2,FALSE)</f>
        <v>#N/A</v>
      </c>
      <c r="E104" t="e">
        <f>VLOOKUP(C104,'Lookup table'!$B$3:$G$14,3,FALSE)</f>
        <v>#N/A</v>
      </c>
      <c r="F104" t="e">
        <f>VLOOKUP(C104,'Lookup table'!$B$3:$G$14,4,FALSE)</f>
        <v>#N/A</v>
      </c>
      <c r="G104" t="e">
        <f>VLOOKUP(C104,'Lookup table'!$B$3:$G$14,5,FALSE)</f>
        <v>#N/A</v>
      </c>
      <c r="H104" t="e">
        <f>VLOOKUP(C104,'Lookup table'!$B$3:$G$14,6,FALSE)</f>
        <v>#N/A</v>
      </c>
    </row>
    <row r="105" spans="4:8" x14ac:dyDescent="0.25">
      <c r="D105" t="e">
        <f>VLOOKUP(C105,'Lookup table'!$B$3:$G$14,2,FALSE)</f>
        <v>#N/A</v>
      </c>
      <c r="E105" t="e">
        <f>VLOOKUP(C105,'Lookup table'!$B$3:$G$14,3,FALSE)</f>
        <v>#N/A</v>
      </c>
      <c r="F105" t="e">
        <f>VLOOKUP(C105,'Lookup table'!$B$3:$G$14,4,FALSE)</f>
        <v>#N/A</v>
      </c>
      <c r="G105" t="e">
        <f>VLOOKUP(C105,'Lookup table'!$B$3:$G$14,5,FALSE)</f>
        <v>#N/A</v>
      </c>
      <c r="H105" t="e">
        <f>VLOOKUP(C105,'Lookup table'!$B$3:$G$14,6,FALSE)</f>
        <v>#N/A</v>
      </c>
    </row>
    <row r="106" spans="4:8" x14ac:dyDescent="0.25">
      <c r="D106" t="e">
        <f>VLOOKUP(C106,'Lookup table'!$B$3:$G$14,2,FALSE)</f>
        <v>#N/A</v>
      </c>
      <c r="E106" t="e">
        <f>VLOOKUP(C106,'Lookup table'!$B$3:$G$14,3,FALSE)</f>
        <v>#N/A</v>
      </c>
      <c r="F106" t="e">
        <f>VLOOKUP(C106,'Lookup table'!$B$3:$G$14,4,FALSE)</f>
        <v>#N/A</v>
      </c>
      <c r="G106" t="e">
        <f>VLOOKUP(C106,'Lookup table'!$B$3:$G$14,5,FALSE)</f>
        <v>#N/A</v>
      </c>
      <c r="H106" t="e">
        <f>VLOOKUP(C106,'Lookup table'!$B$3:$G$14,6,FALSE)</f>
        <v>#N/A</v>
      </c>
    </row>
    <row r="107" spans="4:8" x14ac:dyDescent="0.25">
      <c r="D107" t="e">
        <f>VLOOKUP(C107,'Lookup table'!$B$3:$G$14,2,FALSE)</f>
        <v>#N/A</v>
      </c>
      <c r="E107" t="e">
        <f>VLOOKUP(C107,'Lookup table'!$B$3:$G$14,3,FALSE)</f>
        <v>#N/A</v>
      </c>
      <c r="F107" t="e">
        <f>VLOOKUP(C107,'Lookup table'!$B$3:$G$14,4,FALSE)</f>
        <v>#N/A</v>
      </c>
      <c r="G107" t="e">
        <f>VLOOKUP(C107,'Lookup table'!$B$3:$G$14,5,FALSE)</f>
        <v>#N/A</v>
      </c>
      <c r="H107" t="e">
        <f>VLOOKUP(C107,'Lookup table'!$B$3:$G$14,6,FALSE)</f>
        <v>#N/A</v>
      </c>
    </row>
    <row r="108" spans="4:8" x14ac:dyDescent="0.25">
      <c r="D108" t="e">
        <f>VLOOKUP(C108,'Lookup table'!$B$3:$G$14,2,FALSE)</f>
        <v>#N/A</v>
      </c>
      <c r="E108" t="e">
        <f>VLOOKUP(C108,'Lookup table'!$B$3:$G$14,3,FALSE)</f>
        <v>#N/A</v>
      </c>
      <c r="F108" t="e">
        <f>VLOOKUP(C108,'Lookup table'!$B$3:$G$14,4,FALSE)</f>
        <v>#N/A</v>
      </c>
      <c r="G108" t="e">
        <f>VLOOKUP(C108,'Lookup table'!$B$3:$G$14,5,FALSE)</f>
        <v>#N/A</v>
      </c>
      <c r="H108" t="e">
        <f>VLOOKUP(C108,'Lookup table'!$B$3:$G$14,6,FALSE)</f>
        <v>#N/A</v>
      </c>
    </row>
    <row r="109" spans="4:8" x14ac:dyDescent="0.25">
      <c r="D109" t="e">
        <f>VLOOKUP(C109,'Lookup table'!$B$3:$G$14,2,FALSE)</f>
        <v>#N/A</v>
      </c>
      <c r="E109" t="e">
        <f>VLOOKUP(C109,'Lookup table'!$B$3:$G$14,3,FALSE)</f>
        <v>#N/A</v>
      </c>
      <c r="F109" t="e">
        <f>VLOOKUP(C109,'Lookup table'!$B$3:$G$14,4,FALSE)</f>
        <v>#N/A</v>
      </c>
      <c r="G109" t="e">
        <f>VLOOKUP(C109,'Lookup table'!$B$3:$G$14,5,FALSE)</f>
        <v>#N/A</v>
      </c>
      <c r="H109" t="e">
        <f>VLOOKUP(C109,'Lookup table'!$B$3:$G$14,6,FALSE)</f>
        <v>#N/A</v>
      </c>
    </row>
    <row r="110" spans="4:8" x14ac:dyDescent="0.25">
      <c r="D110" t="e">
        <f>VLOOKUP(C110,'Lookup table'!$B$3:$G$14,2,FALSE)</f>
        <v>#N/A</v>
      </c>
      <c r="E110" t="e">
        <f>VLOOKUP(C110,'Lookup table'!$B$3:$G$14,3,FALSE)</f>
        <v>#N/A</v>
      </c>
      <c r="F110" t="e">
        <f>VLOOKUP(C110,'Lookup table'!$B$3:$G$14,4,FALSE)</f>
        <v>#N/A</v>
      </c>
      <c r="G110" t="e">
        <f>VLOOKUP(C110,'Lookup table'!$B$3:$G$14,5,FALSE)</f>
        <v>#N/A</v>
      </c>
      <c r="H110" t="e">
        <f>VLOOKUP(C110,'Lookup table'!$B$3:$G$14,6,FALSE)</f>
        <v>#N/A</v>
      </c>
    </row>
    <row r="111" spans="4:8" x14ac:dyDescent="0.25">
      <c r="D111" t="e">
        <f>VLOOKUP(C111,'Lookup table'!$B$3:$G$14,2,FALSE)</f>
        <v>#N/A</v>
      </c>
      <c r="E111" t="e">
        <f>VLOOKUP(C111,'Lookup table'!$B$3:$G$14,3,FALSE)</f>
        <v>#N/A</v>
      </c>
      <c r="F111" t="e">
        <f>VLOOKUP(C111,'Lookup table'!$B$3:$G$14,4,FALSE)</f>
        <v>#N/A</v>
      </c>
      <c r="G111" t="e">
        <f>VLOOKUP(C111,'Lookup table'!$B$3:$G$14,5,FALSE)</f>
        <v>#N/A</v>
      </c>
      <c r="H111" t="e">
        <f>VLOOKUP(C111,'Lookup table'!$B$3:$G$14,6,FALSE)</f>
        <v>#N/A</v>
      </c>
    </row>
    <row r="112" spans="4:8" x14ac:dyDescent="0.25">
      <c r="D112" t="e">
        <f>VLOOKUP(C112,'Lookup table'!$B$3:$G$14,2,FALSE)</f>
        <v>#N/A</v>
      </c>
      <c r="E112" t="e">
        <f>VLOOKUP(C112,'Lookup table'!$B$3:$G$14,3,FALSE)</f>
        <v>#N/A</v>
      </c>
      <c r="F112" t="e">
        <f>VLOOKUP(C112,'Lookup table'!$B$3:$G$14,4,FALSE)</f>
        <v>#N/A</v>
      </c>
      <c r="G112" t="e">
        <f>VLOOKUP(C112,'Lookup table'!$B$3:$G$14,5,FALSE)</f>
        <v>#N/A</v>
      </c>
      <c r="H112" t="e">
        <f>VLOOKUP(C112,'Lookup table'!$B$3:$G$14,6,FALSE)</f>
        <v>#N/A</v>
      </c>
    </row>
    <row r="113" spans="4:8" x14ac:dyDescent="0.25">
      <c r="D113" t="e">
        <f>VLOOKUP(C113,'Lookup table'!$B$3:$G$14,2,FALSE)</f>
        <v>#N/A</v>
      </c>
      <c r="E113" t="e">
        <f>VLOOKUP(C113,'Lookup table'!$B$3:$G$14,3,FALSE)</f>
        <v>#N/A</v>
      </c>
      <c r="F113" t="e">
        <f>VLOOKUP(C113,'Lookup table'!$B$3:$G$14,4,FALSE)</f>
        <v>#N/A</v>
      </c>
      <c r="G113" t="e">
        <f>VLOOKUP(C113,'Lookup table'!$B$3:$G$14,5,FALSE)</f>
        <v>#N/A</v>
      </c>
      <c r="H113" t="e">
        <f>VLOOKUP(C113,'Lookup table'!$B$3:$G$14,6,FALSE)</f>
        <v>#N/A</v>
      </c>
    </row>
    <row r="114" spans="4:8" x14ac:dyDescent="0.25">
      <c r="D114" t="e">
        <f>VLOOKUP(C114,'Lookup table'!$B$3:$G$14,2,FALSE)</f>
        <v>#N/A</v>
      </c>
      <c r="E114" t="e">
        <f>VLOOKUP(C114,'Lookup table'!$B$3:$G$14,3,FALSE)</f>
        <v>#N/A</v>
      </c>
      <c r="F114" t="e">
        <f>VLOOKUP(C114,'Lookup table'!$B$3:$G$14,4,FALSE)</f>
        <v>#N/A</v>
      </c>
      <c r="G114" t="e">
        <f>VLOOKUP(C114,'Lookup table'!$B$3:$G$14,5,FALSE)</f>
        <v>#N/A</v>
      </c>
      <c r="H114" t="e">
        <f>VLOOKUP(C114,'Lookup table'!$B$3:$G$14,6,FALSE)</f>
        <v>#N/A</v>
      </c>
    </row>
    <row r="115" spans="4:8" x14ac:dyDescent="0.25">
      <c r="D115" t="e">
        <f>VLOOKUP(C115,'Lookup table'!$B$3:$G$14,2,FALSE)</f>
        <v>#N/A</v>
      </c>
      <c r="E115" t="e">
        <f>VLOOKUP(C115,'Lookup table'!$B$3:$G$14,3,FALSE)</f>
        <v>#N/A</v>
      </c>
      <c r="F115" t="e">
        <f>VLOOKUP(C115,'Lookup table'!$B$3:$G$14,4,FALSE)</f>
        <v>#N/A</v>
      </c>
      <c r="G115" t="e">
        <f>VLOOKUP(C115,'Lookup table'!$B$3:$G$14,5,FALSE)</f>
        <v>#N/A</v>
      </c>
      <c r="H115" t="e">
        <f>VLOOKUP(C115,'Lookup table'!$B$3:$G$14,6,FALSE)</f>
        <v>#N/A</v>
      </c>
    </row>
    <row r="116" spans="4:8" x14ac:dyDescent="0.25">
      <c r="D116" t="e">
        <f>VLOOKUP(C116,'Lookup table'!$B$3:$G$14,2,FALSE)</f>
        <v>#N/A</v>
      </c>
      <c r="E116" t="e">
        <f>VLOOKUP(C116,'Lookup table'!$B$3:$G$14,3,FALSE)</f>
        <v>#N/A</v>
      </c>
      <c r="F116" t="e">
        <f>VLOOKUP(C116,'Lookup table'!$B$3:$G$14,4,FALSE)</f>
        <v>#N/A</v>
      </c>
      <c r="G116" t="e">
        <f>VLOOKUP(C116,'Lookup table'!$B$3:$G$14,5,FALSE)</f>
        <v>#N/A</v>
      </c>
      <c r="H116" t="e">
        <f>VLOOKUP(C116,'Lookup table'!$B$3:$G$14,6,FALSE)</f>
        <v>#N/A</v>
      </c>
    </row>
    <row r="117" spans="4:8" x14ac:dyDescent="0.25">
      <c r="D117" t="e">
        <f>VLOOKUP(C117,'Lookup table'!$B$3:$G$14,2,FALSE)</f>
        <v>#N/A</v>
      </c>
      <c r="E117" t="e">
        <f>VLOOKUP(C117,'Lookup table'!$B$3:$G$14,3,FALSE)</f>
        <v>#N/A</v>
      </c>
      <c r="F117" t="e">
        <f>VLOOKUP(C117,'Lookup table'!$B$3:$G$14,4,FALSE)</f>
        <v>#N/A</v>
      </c>
      <c r="G117" t="e">
        <f>VLOOKUP(C117,'Lookup table'!$B$3:$G$14,5,FALSE)</f>
        <v>#N/A</v>
      </c>
      <c r="H117" t="e">
        <f>VLOOKUP(C117,'Lookup table'!$B$3:$G$14,6,FALSE)</f>
        <v>#N/A</v>
      </c>
    </row>
    <row r="118" spans="4:8" x14ac:dyDescent="0.25">
      <c r="D118" t="e">
        <f>VLOOKUP(C118,'Lookup table'!$B$3:$G$14,2,FALSE)</f>
        <v>#N/A</v>
      </c>
      <c r="E118" t="e">
        <f>VLOOKUP(C118,'Lookup table'!$B$3:$G$14,3,FALSE)</f>
        <v>#N/A</v>
      </c>
      <c r="F118" t="e">
        <f>VLOOKUP(C118,'Lookup table'!$B$3:$G$14,4,FALSE)</f>
        <v>#N/A</v>
      </c>
      <c r="G118" t="e">
        <f>VLOOKUP(C118,'Lookup table'!$B$3:$G$14,5,FALSE)</f>
        <v>#N/A</v>
      </c>
      <c r="H118" t="e">
        <f>VLOOKUP(C118,'Lookup table'!$B$3:$G$14,6,FALSE)</f>
        <v>#N/A</v>
      </c>
    </row>
    <row r="119" spans="4:8" x14ac:dyDescent="0.25">
      <c r="D119" t="e">
        <f>VLOOKUP(C119,'Lookup table'!$B$3:$G$14,2,FALSE)</f>
        <v>#N/A</v>
      </c>
      <c r="E119" t="e">
        <f>VLOOKUP(C119,'Lookup table'!$B$3:$G$14,3,FALSE)</f>
        <v>#N/A</v>
      </c>
      <c r="F119" t="e">
        <f>VLOOKUP(C119,'Lookup table'!$B$3:$G$14,4,FALSE)</f>
        <v>#N/A</v>
      </c>
      <c r="G119" t="e">
        <f>VLOOKUP(C119,'Lookup table'!$B$3:$G$14,5,FALSE)</f>
        <v>#N/A</v>
      </c>
      <c r="H119" t="e">
        <f>VLOOKUP(C119,'Lookup table'!$B$3:$G$14,6,FALSE)</f>
        <v>#N/A</v>
      </c>
    </row>
    <row r="120" spans="4:8" x14ac:dyDescent="0.25">
      <c r="D120" t="e">
        <f>VLOOKUP(C120,'Lookup table'!$B$3:$G$14,2,FALSE)</f>
        <v>#N/A</v>
      </c>
      <c r="E120" t="e">
        <f>VLOOKUP(C120,'Lookup table'!$B$3:$G$14,3,FALSE)</f>
        <v>#N/A</v>
      </c>
      <c r="F120" t="e">
        <f>VLOOKUP(C120,'Lookup table'!$B$3:$G$14,4,FALSE)</f>
        <v>#N/A</v>
      </c>
      <c r="G120" t="e">
        <f>VLOOKUP(C120,'Lookup table'!$B$3:$G$14,5,FALSE)</f>
        <v>#N/A</v>
      </c>
      <c r="H120" t="e">
        <f>VLOOKUP(C120,'Lookup table'!$B$3:$G$14,6,FALSE)</f>
        <v>#N/A</v>
      </c>
    </row>
    <row r="121" spans="4:8" x14ac:dyDescent="0.25">
      <c r="D121" t="e">
        <f>VLOOKUP(C121,'Lookup table'!$B$3:$G$14,2,FALSE)</f>
        <v>#N/A</v>
      </c>
      <c r="E121" t="e">
        <f>VLOOKUP(C121,'Lookup table'!$B$3:$G$14,3,FALSE)</f>
        <v>#N/A</v>
      </c>
      <c r="F121" t="e">
        <f>VLOOKUP(C121,'Lookup table'!$B$3:$G$14,4,FALSE)</f>
        <v>#N/A</v>
      </c>
      <c r="G121" t="e">
        <f>VLOOKUP(C121,'Lookup table'!$B$3:$G$14,5,FALSE)</f>
        <v>#N/A</v>
      </c>
      <c r="H121" t="e">
        <f>VLOOKUP(C121,'Lookup table'!$B$3:$G$14,6,FALSE)</f>
        <v>#N/A</v>
      </c>
    </row>
    <row r="122" spans="4:8" x14ac:dyDescent="0.25">
      <c r="D122" t="e">
        <f>VLOOKUP(C122,'Lookup table'!$B$3:$G$14,2,FALSE)</f>
        <v>#N/A</v>
      </c>
      <c r="E122" t="e">
        <f>VLOOKUP(C122,'Lookup table'!$B$3:$G$14,3,FALSE)</f>
        <v>#N/A</v>
      </c>
      <c r="F122" t="e">
        <f>VLOOKUP(C122,'Lookup table'!$B$3:$G$14,4,FALSE)</f>
        <v>#N/A</v>
      </c>
      <c r="G122" t="e">
        <f>VLOOKUP(C122,'Lookup table'!$B$3:$G$14,5,FALSE)</f>
        <v>#N/A</v>
      </c>
      <c r="H122" t="e">
        <f>VLOOKUP(C122,'Lookup table'!$B$3:$G$14,6,FALSE)</f>
        <v>#N/A</v>
      </c>
    </row>
    <row r="123" spans="4:8" x14ac:dyDescent="0.25">
      <c r="D123" t="e">
        <f>VLOOKUP(C123,'Lookup table'!$B$3:$G$14,2,FALSE)</f>
        <v>#N/A</v>
      </c>
      <c r="E123" t="e">
        <f>VLOOKUP(C123,'Lookup table'!$B$3:$G$14,3,FALSE)</f>
        <v>#N/A</v>
      </c>
      <c r="F123" t="e">
        <f>VLOOKUP(C123,'Lookup table'!$B$3:$G$14,4,FALSE)</f>
        <v>#N/A</v>
      </c>
      <c r="G123" t="e">
        <f>VLOOKUP(C123,'Lookup table'!$B$3:$G$14,5,FALSE)</f>
        <v>#N/A</v>
      </c>
      <c r="H123" t="e">
        <f>VLOOKUP(C123,'Lookup table'!$B$3:$G$14,6,FALSE)</f>
        <v>#N/A</v>
      </c>
    </row>
    <row r="124" spans="4:8" x14ac:dyDescent="0.25">
      <c r="D124" t="e">
        <f>VLOOKUP(C124,'Lookup table'!$B$3:$G$14,2,FALSE)</f>
        <v>#N/A</v>
      </c>
      <c r="E124" t="e">
        <f>VLOOKUP(C124,'Lookup table'!$B$3:$G$14,3,FALSE)</f>
        <v>#N/A</v>
      </c>
      <c r="F124" t="e">
        <f>VLOOKUP(C124,'Lookup table'!$B$3:$G$14,4,FALSE)</f>
        <v>#N/A</v>
      </c>
      <c r="G124" t="e">
        <f>VLOOKUP(C124,'Lookup table'!$B$3:$G$14,5,FALSE)</f>
        <v>#N/A</v>
      </c>
      <c r="H124" t="e">
        <f>VLOOKUP(C124,'Lookup table'!$B$3:$G$14,6,FALSE)</f>
        <v>#N/A</v>
      </c>
    </row>
    <row r="125" spans="4:8" x14ac:dyDescent="0.25">
      <c r="D125" t="e">
        <f>VLOOKUP(C125,'Lookup table'!$B$3:$G$14,2,FALSE)</f>
        <v>#N/A</v>
      </c>
      <c r="E125" t="e">
        <f>VLOOKUP(C125,'Lookup table'!$B$3:$G$14,3,FALSE)</f>
        <v>#N/A</v>
      </c>
      <c r="F125" t="e">
        <f>VLOOKUP(C125,'Lookup table'!$B$3:$G$14,4,FALSE)</f>
        <v>#N/A</v>
      </c>
      <c r="G125" t="e">
        <f>VLOOKUP(C125,'Lookup table'!$B$3:$G$14,5,FALSE)</f>
        <v>#N/A</v>
      </c>
      <c r="H125" t="e">
        <f>VLOOKUP(C125,'Lookup table'!$B$3:$G$14,6,FALSE)</f>
        <v>#N/A</v>
      </c>
    </row>
    <row r="126" spans="4:8" x14ac:dyDescent="0.25">
      <c r="D126" t="e">
        <f>VLOOKUP(C126,'Lookup table'!$B$3:$G$14,2,FALSE)</f>
        <v>#N/A</v>
      </c>
      <c r="E126" t="e">
        <f>VLOOKUP(C126,'Lookup table'!$B$3:$G$14,3,FALSE)</f>
        <v>#N/A</v>
      </c>
      <c r="F126" t="e">
        <f>VLOOKUP(C126,'Lookup table'!$B$3:$G$14,4,FALSE)</f>
        <v>#N/A</v>
      </c>
      <c r="G126" t="e">
        <f>VLOOKUP(C126,'Lookup table'!$B$3:$G$14,5,FALSE)</f>
        <v>#N/A</v>
      </c>
      <c r="H126" t="e">
        <f>VLOOKUP(C126,'Lookup table'!$B$3:$G$14,6,FALSE)</f>
        <v>#N/A</v>
      </c>
    </row>
    <row r="127" spans="4:8" x14ac:dyDescent="0.25">
      <c r="D127" t="e">
        <f>VLOOKUP(C127,'Lookup table'!$B$3:$G$14,2,FALSE)</f>
        <v>#N/A</v>
      </c>
      <c r="E127" t="e">
        <f>VLOOKUP(C127,'Lookup table'!$B$3:$G$14,3,FALSE)</f>
        <v>#N/A</v>
      </c>
      <c r="F127" t="e">
        <f>VLOOKUP(C127,'Lookup table'!$B$3:$G$14,4,FALSE)</f>
        <v>#N/A</v>
      </c>
      <c r="G127" t="e">
        <f>VLOOKUP(C127,'Lookup table'!$B$3:$G$14,5,FALSE)</f>
        <v>#N/A</v>
      </c>
      <c r="H127" t="e">
        <f>VLOOKUP(C127,'Lookup table'!$B$3:$G$14,6,FALSE)</f>
        <v>#N/A</v>
      </c>
    </row>
    <row r="128" spans="4:8" x14ac:dyDescent="0.25">
      <c r="D128" t="e">
        <f>VLOOKUP(C128,'Lookup table'!$B$3:$G$14,2,FALSE)</f>
        <v>#N/A</v>
      </c>
      <c r="E128" t="e">
        <f>VLOOKUP(C128,'Lookup table'!$B$3:$G$14,3,FALSE)</f>
        <v>#N/A</v>
      </c>
      <c r="F128" t="e">
        <f>VLOOKUP(C128,'Lookup table'!$B$3:$G$14,4,FALSE)</f>
        <v>#N/A</v>
      </c>
      <c r="G128" t="e">
        <f>VLOOKUP(C128,'Lookup table'!$B$3:$G$14,5,FALSE)</f>
        <v>#N/A</v>
      </c>
      <c r="H128" t="e">
        <f>VLOOKUP(C128,'Lookup table'!$B$3:$G$14,6,FALSE)</f>
        <v>#N/A</v>
      </c>
    </row>
    <row r="129" spans="4:8" x14ac:dyDescent="0.25">
      <c r="D129" t="e">
        <f>VLOOKUP(C129,'Lookup table'!$B$3:$G$14,2,FALSE)</f>
        <v>#N/A</v>
      </c>
      <c r="E129" t="e">
        <f>VLOOKUP(C129,'Lookup table'!$B$3:$G$14,3,FALSE)</f>
        <v>#N/A</v>
      </c>
      <c r="F129" t="e">
        <f>VLOOKUP(C129,'Lookup table'!$B$3:$G$14,4,FALSE)</f>
        <v>#N/A</v>
      </c>
      <c r="G129" t="e">
        <f>VLOOKUP(C129,'Lookup table'!$B$3:$G$14,5,FALSE)</f>
        <v>#N/A</v>
      </c>
      <c r="H129" t="e">
        <f>VLOOKUP(C129,'Lookup table'!$B$3:$G$14,6,FALSE)</f>
        <v>#N/A</v>
      </c>
    </row>
    <row r="130" spans="4:8" x14ac:dyDescent="0.25">
      <c r="D130" t="e">
        <f>VLOOKUP(C130,'Lookup table'!$B$3:$G$14,2,FALSE)</f>
        <v>#N/A</v>
      </c>
      <c r="E130" t="e">
        <f>VLOOKUP(C130,'Lookup table'!$B$3:$G$14,3,FALSE)</f>
        <v>#N/A</v>
      </c>
      <c r="F130" t="e">
        <f>VLOOKUP(C130,'Lookup table'!$B$3:$G$14,4,FALSE)</f>
        <v>#N/A</v>
      </c>
      <c r="G130" t="e">
        <f>VLOOKUP(C130,'Lookup table'!$B$3:$G$14,5,FALSE)</f>
        <v>#N/A</v>
      </c>
      <c r="H130" t="e">
        <f>VLOOKUP(C130,'Lookup table'!$B$3:$G$14,6,FALSE)</f>
        <v>#N/A</v>
      </c>
    </row>
    <row r="131" spans="4:8" x14ac:dyDescent="0.25">
      <c r="D131" t="e">
        <f>VLOOKUP(C131,'Lookup table'!$B$3:$G$14,2,FALSE)</f>
        <v>#N/A</v>
      </c>
      <c r="E131" t="e">
        <f>VLOOKUP(C131,'Lookup table'!$B$3:$G$14,3,FALSE)</f>
        <v>#N/A</v>
      </c>
      <c r="F131" t="e">
        <f>VLOOKUP(C131,'Lookup table'!$B$3:$G$14,4,FALSE)</f>
        <v>#N/A</v>
      </c>
      <c r="G131" t="e">
        <f>VLOOKUP(C131,'Lookup table'!$B$3:$G$14,5,FALSE)</f>
        <v>#N/A</v>
      </c>
      <c r="H131" t="e">
        <f>VLOOKUP(C131,'Lookup table'!$B$3:$G$14,6,FALSE)</f>
        <v>#N/A</v>
      </c>
    </row>
    <row r="132" spans="4:8" x14ac:dyDescent="0.25">
      <c r="D132" t="e">
        <f>VLOOKUP(C132,'Lookup table'!$B$3:$G$14,2,FALSE)</f>
        <v>#N/A</v>
      </c>
      <c r="E132" t="e">
        <f>VLOOKUP(C132,'Lookup table'!$B$3:$G$14,3,FALSE)</f>
        <v>#N/A</v>
      </c>
      <c r="F132" t="e">
        <f>VLOOKUP(C132,'Lookup table'!$B$3:$G$14,4,FALSE)</f>
        <v>#N/A</v>
      </c>
      <c r="G132" t="e">
        <f>VLOOKUP(C132,'Lookup table'!$B$3:$G$14,5,FALSE)</f>
        <v>#N/A</v>
      </c>
      <c r="H132" t="e">
        <f>VLOOKUP(C132,'Lookup table'!$B$3:$G$14,6,FALSE)</f>
        <v>#N/A</v>
      </c>
    </row>
    <row r="133" spans="4:8" x14ac:dyDescent="0.25">
      <c r="D133" t="e">
        <f>VLOOKUP(C133,'Lookup table'!$B$3:$G$14,2,FALSE)</f>
        <v>#N/A</v>
      </c>
      <c r="E133" t="e">
        <f>VLOOKUP(C133,'Lookup table'!$B$3:$G$14,3,FALSE)</f>
        <v>#N/A</v>
      </c>
      <c r="F133" t="e">
        <f>VLOOKUP(C133,'Lookup table'!$B$3:$G$14,4,FALSE)</f>
        <v>#N/A</v>
      </c>
      <c r="G133" t="e">
        <f>VLOOKUP(C133,'Lookup table'!$B$3:$G$14,5,FALSE)</f>
        <v>#N/A</v>
      </c>
      <c r="H133" t="e">
        <f>VLOOKUP(C133,'Lookup table'!$B$3:$G$14,6,FALSE)</f>
        <v>#N/A</v>
      </c>
    </row>
    <row r="134" spans="4:8" x14ac:dyDescent="0.25">
      <c r="D134" t="e">
        <f>VLOOKUP(C134,'Lookup table'!$B$3:$G$14,2,FALSE)</f>
        <v>#N/A</v>
      </c>
      <c r="E134" t="e">
        <f>VLOOKUP(C134,'Lookup table'!$B$3:$G$14,3,FALSE)</f>
        <v>#N/A</v>
      </c>
      <c r="F134" t="e">
        <f>VLOOKUP(C134,'Lookup table'!$B$3:$G$14,4,FALSE)</f>
        <v>#N/A</v>
      </c>
      <c r="G134" t="e">
        <f>VLOOKUP(C134,'Lookup table'!$B$3:$G$14,5,FALSE)</f>
        <v>#N/A</v>
      </c>
      <c r="H134" t="e">
        <f>VLOOKUP(C134,'Lookup table'!$B$3:$G$14,6,FALSE)</f>
        <v>#N/A</v>
      </c>
    </row>
    <row r="135" spans="4:8" x14ac:dyDescent="0.25">
      <c r="D135" t="e">
        <f>VLOOKUP(C135,'Lookup table'!$B$3:$G$14,2,FALSE)</f>
        <v>#N/A</v>
      </c>
      <c r="E135" t="e">
        <f>VLOOKUP(C135,'Lookup table'!$B$3:$G$14,3,FALSE)</f>
        <v>#N/A</v>
      </c>
      <c r="F135" t="e">
        <f>VLOOKUP(C135,'Lookup table'!$B$3:$G$14,4,FALSE)</f>
        <v>#N/A</v>
      </c>
      <c r="G135" t="e">
        <f>VLOOKUP(C135,'Lookup table'!$B$3:$G$14,5,FALSE)</f>
        <v>#N/A</v>
      </c>
      <c r="H135" t="e">
        <f>VLOOKUP(C135,'Lookup table'!$B$3:$G$14,6,FALSE)</f>
        <v>#N/A</v>
      </c>
    </row>
    <row r="136" spans="4:8" x14ac:dyDescent="0.25">
      <c r="D136" t="e">
        <f>VLOOKUP(C136,'Lookup table'!$B$3:$G$14,2,FALSE)</f>
        <v>#N/A</v>
      </c>
      <c r="E136" t="e">
        <f>VLOOKUP(C136,'Lookup table'!$B$3:$G$14,3,FALSE)</f>
        <v>#N/A</v>
      </c>
      <c r="F136" t="e">
        <f>VLOOKUP(C136,'Lookup table'!$B$3:$G$14,4,FALSE)</f>
        <v>#N/A</v>
      </c>
      <c r="G136" t="e">
        <f>VLOOKUP(C136,'Lookup table'!$B$3:$G$14,5,FALSE)</f>
        <v>#N/A</v>
      </c>
      <c r="H136" t="e">
        <f>VLOOKUP(C136,'Lookup table'!$B$3:$G$14,6,FALSE)</f>
        <v>#N/A</v>
      </c>
    </row>
    <row r="137" spans="4:8" x14ac:dyDescent="0.25">
      <c r="D137" t="e">
        <f>VLOOKUP(C137,'Lookup table'!$B$3:$G$14,2,FALSE)</f>
        <v>#N/A</v>
      </c>
      <c r="E137" t="e">
        <f>VLOOKUP(C137,'Lookup table'!$B$3:$G$14,3,FALSE)</f>
        <v>#N/A</v>
      </c>
      <c r="F137" t="e">
        <f>VLOOKUP(C137,'Lookup table'!$B$3:$G$14,4,FALSE)</f>
        <v>#N/A</v>
      </c>
      <c r="G137" t="e">
        <f>VLOOKUP(C137,'Lookup table'!$B$3:$G$14,5,FALSE)</f>
        <v>#N/A</v>
      </c>
      <c r="H137" t="e">
        <f>VLOOKUP(C137,'Lookup table'!$B$3:$G$14,6,FALSE)</f>
        <v>#N/A</v>
      </c>
    </row>
    <row r="138" spans="4:8" x14ac:dyDescent="0.25">
      <c r="D138" t="e">
        <f>VLOOKUP(C138,'Lookup table'!$B$3:$G$14,2,FALSE)</f>
        <v>#N/A</v>
      </c>
      <c r="E138" t="e">
        <f>VLOOKUP(C138,'Lookup table'!$B$3:$G$14,3,FALSE)</f>
        <v>#N/A</v>
      </c>
      <c r="F138" t="e">
        <f>VLOOKUP(C138,'Lookup table'!$B$3:$G$14,4,FALSE)</f>
        <v>#N/A</v>
      </c>
      <c r="G138" t="e">
        <f>VLOOKUP(C138,'Lookup table'!$B$3:$G$14,5,FALSE)</f>
        <v>#N/A</v>
      </c>
      <c r="H138" t="e">
        <f>VLOOKUP(C138,'Lookup table'!$B$3:$G$14,6,FALSE)</f>
        <v>#N/A</v>
      </c>
    </row>
    <row r="139" spans="4:8" x14ac:dyDescent="0.25">
      <c r="D139" t="e">
        <f>VLOOKUP(C139,'Lookup table'!$B$3:$G$14,2,FALSE)</f>
        <v>#N/A</v>
      </c>
      <c r="E139" t="e">
        <f>VLOOKUP(C139,'Lookup table'!$B$3:$G$14,3,FALSE)</f>
        <v>#N/A</v>
      </c>
      <c r="F139" t="e">
        <f>VLOOKUP(C139,'Lookup table'!$B$3:$G$14,4,FALSE)</f>
        <v>#N/A</v>
      </c>
      <c r="G139" t="e">
        <f>VLOOKUP(C139,'Lookup table'!$B$3:$G$14,5,FALSE)</f>
        <v>#N/A</v>
      </c>
      <c r="H139" t="e">
        <f>VLOOKUP(C139,'Lookup table'!$B$3:$G$14,6,FALSE)</f>
        <v>#N/A</v>
      </c>
    </row>
    <row r="140" spans="4:8" x14ac:dyDescent="0.25">
      <c r="D140" t="e">
        <f>VLOOKUP(C140,'Lookup table'!$B$3:$G$14,2,FALSE)</f>
        <v>#N/A</v>
      </c>
      <c r="E140" t="e">
        <f>VLOOKUP(C140,'Lookup table'!$B$3:$G$14,3,FALSE)</f>
        <v>#N/A</v>
      </c>
      <c r="F140" t="e">
        <f>VLOOKUP(C140,'Lookup table'!$B$3:$G$14,4,FALSE)</f>
        <v>#N/A</v>
      </c>
      <c r="G140" t="e">
        <f>VLOOKUP(C140,'Lookup table'!$B$3:$G$14,5,FALSE)</f>
        <v>#N/A</v>
      </c>
      <c r="H140" t="e">
        <f>VLOOKUP(C140,'Lookup table'!$B$3:$G$14,6,FALSE)</f>
        <v>#N/A</v>
      </c>
    </row>
    <row r="141" spans="4:8" x14ac:dyDescent="0.25">
      <c r="D141" t="e">
        <f>VLOOKUP(C141,'Lookup table'!$B$3:$G$14,2,FALSE)</f>
        <v>#N/A</v>
      </c>
      <c r="E141" t="e">
        <f>VLOOKUP(C141,'Lookup table'!$B$3:$G$14,3,FALSE)</f>
        <v>#N/A</v>
      </c>
      <c r="F141" t="e">
        <f>VLOOKUP(C141,'Lookup table'!$B$3:$G$14,4,FALSE)</f>
        <v>#N/A</v>
      </c>
      <c r="G141" t="e">
        <f>VLOOKUP(C141,'Lookup table'!$B$3:$G$14,5,FALSE)</f>
        <v>#N/A</v>
      </c>
      <c r="H141" t="e">
        <f>VLOOKUP(C141,'Lookup table'!$B$3:$G$14,6,FALSE)</f>
        <v>#N/A</v>
      </c>
    </row>
    <row r="142" spans="4:8" x14ac:dyDescent="0.25">
      <c r="D142" t="e">
        <f>VLOOKUP(C142,'Lookup table'!$B$3:$G$14,2,FALSE)</f>
        <v>#N/A</v>
      </c>
      <c r="E142" t="e">
        <f>VLOOKUP(C142,'Lookup table'!$B$3:$G$14,3,FALSE)</f>
        <v>#N/A</v>
      </c>
      <c r="F142" t="e">
        <f>VLOOKUP(C142,'Lookup table'!$B$3:$G$14,4,FALSE)</f>
        <v>#N/A</v>
      </c>
      <c r="G142" t="e">
        <f>VLOOKUP(C142,'Lookup table'!$B$3:$G$14,5,FALSE)</f>
        <v>#N/A</v>
      </c>
      <c r="H142" t="e">
        <f>VLOOKUP(C142,'Lookup table'!$B$3:$G$14,6,FALSE)</f>
        <v>#N/A</v>
      </c>
    </row>
    <row r="143" spans="4:8" x14ac:dyDescent="0.25">
      <c r="D143" t="e">
        <f>VLOOKUP(C143,'Lookup table'!$B$3:$G$14,2,FALSE)</f>
        <v>#N/A</v>
      </c>
      <c r="E143" t="e">
        <f>VLOOKUP(C143,'Lookup table'!$B$3:$G$14,3,FALSE)</f>
        <v>#N/A</v>
      </c>
      <c r="F143" t="e">
        <f>VLOOKUP(C143,'Lookup table'!$B$3:$G$14,4,FALSE)</f>
        <v>#N/A</v>
      </c>
      <c r="G143" t="e">
        <f>VLOOKUP(C143,'Lookup table'!$B$3:$G$14,5,FALSE)</f>
        <v>#N/A</v>
      </c>
      <c r="H143" t="e">
        <f>VLOOKUP(C143,'Lookup table'!$B$3:$G$14,6,FALSE)</f>
        <v>#N/A</v>
      </c>
    </row>
    <row r="144" spans="4:8" x14ac:dyDescent="0.25">
      <c r="D144" t="e">
        <f>VLOOKUP(C144,'Lookup table'!$B$3:$G$14,2,FALSE)</f>
        <v>#N/A</v>
      </c>
      <c r="E144" t="e">
        <f>VLOOKUP(C144,'Lookup table'!$B$3:$G$14,3,FALSE)</f>
        <v>#N/A</v>
      </c>
      <c r="F144" t="e">
        <f>VLOOKUP(C144,'Lookup table'!$B$3:$G$14,4,FALSE)</f>
        <v>#N/A</v>
      </c>
      <c r="G144" t="e">
        <f>VLOOKUP(C144,'Lookup table'!$B$3:$G$14,5,FALSE)</f>
        <v>#N/A</v>
      </c>
      <c r="H144" t="e">
        <f>VLOOKUP(C144,'Lookup table'!$B$3:$G$14,6,FALSE)</f>
        <v>#N/A</v>
      </c>
    </row>
    <row r="145" spans="4:8" x14ac:dyDescent="0.25">
      <c r="D145" t="e">
        <f>VLOOKUP(C145,'Lookup table'!$B$3:$G$14,2,FALSE)</f>
        <v>#N/A</v>
      </c>
      <c r="E145" t="e">
        <f>VLOOKUP(C145,'Lookup table'!$B$3:$G$14,3,FALSE)</f>
        <v>#N/A</v>
      </c>
      <c r="F145" t="e">
        <f>VLOOKUP(C145,'Lookup table'!$B$3:$G$14,4,FALSE)</f>
        <v>#N/A</v>
      </c>
      <c r="G145" t="e">
        <f>VLOOKUP(C145,'Lookup table'!$B$3:$G$14,5,FALSE)</f>
        <v>#N/A</v>
      </c>
      <c r="H145" t="e">
        <f>VLOOKUP(C145,'Lookup table'!$B$3:$G$14,6,FALSE)</f>
        <v>#N/A</v>
      </c>
    </row>
    <row r="146" spans="4:8" x14ac:dyDescent="0.25">
      <c r="D146" t="e">
        <f>VLOOKUP(C146,'Lookup table'!$B$3:$G$14,2,FALSE)</f>
        <v>#N/A</v>
      </c>
      <c r="E146" t="e">
        <f>VLOOKUP(C146,'Lookup table'!$B$3:$G$14,3,FALSE)</f>
        <v>#N/A</v>
      </c>
      <c r="F146" t="e">
        <f>VLOOKUP(C146,'Lookup table'!$B$3:$G$14,4,FALSE)</f>
        <v>#N/A</v>
      </c>
      <c r="G146" t="e">
        <f>VLOOKUP(C146,'Lookup table'!$B$3:$G$14,5,FALSE)</f>
        <v>#N/A</v>
      </c>
      <c r="H146" t="e">
        <f>VLOOKUP(C146,'Lookup table'!$B$3:$G$14,6,FALSE)</f>
        <v>#N/A</v>
      </c>
    </row>
    <row r="147" spans="4:8" x14ac:dyDescent="0.25">
      <c r="D147" t="e">
        <f>VLOOKUP(C147,'Lookup table'!$B$3:$G$14,2,FALSE)</f>
        <v>#N/A</v>
      </c>
      <c r="E147" t="e">
        <f>VLOOKUP(C147,'Lookup table'!$B$3:$G$14,3,FALSE)</f>
        <v>#N/A</v>
      </c>
      <c r="F147" t="e">
        <f>VLOOKUP(C147,'Lookup table'!$B$3:$G$14,4,FALSE)</f>
        <v>#N/A</v>
      </c>
      <c r="G147" t="e">
        <f>VLOOKUP(C147,'Lookup table'!$B$3:$G$14,5,FALSE)</f>
        <v>#N/A</v>
      </c>
      <c r="H147" t="e">
        <f>VLOOKUP(C147,'Lookup table'!$B$3:$G$14,6,FALSE)</f>
        <v>#N/A</v>
      </c>
    </row>
    <row r="148" spans="4:8" x14ac:dyDescent="0.25">
      <c r="D148" t="e">
        <f>VLOOKUP(C148,'Lookup table'!$B$3:$G$14,2,FALSE)</f>
        <v>#N/A</v>
      </c>
      <c r="E148" t="e">
        <f>VLOOKUP(C148,'Lookup table'!$B$3:$G$14,3,FALSE)</f>
        <v>#N/A</v>
      </c>
      <c r="F148" t="e">
        <f>VLOOKUP(C148,'Lookup table'!$B$3:$G$14,4,FALSE)</f>
        <v>#N/A</v>
      </c>
      <c r="G148" t="e">
        <f>VLOOKUP(C148,'Lookup table'!$B$3:$G$14,5,FALSE)</f>
        <v>#N/A</v>
      </c>
      <c r="H148" t="e">
        <f>VLOOKUP(C148,'Lookup table'!$B$3:$G$14,6,FALSE)</f>
        <v>#N/A</v>
      </c>
    </row>
    <row r="149" spans="4:8" x14ac:dyDescent="0.25">
      <c r="D149" t="e">
        <f>VLOOKUP(C149,'Lookup table'!$B$3:$G$14,2,FALSE)</f>
        <v>#N/A</v>
      </c>
      <c r="E149" t="e">
        <f>VLOOKUP(C149,'Lookup table'!$B$3:$G$14,3,FALSE)</f>
        <v>#N/A</v>
      </c>
      <c r="F149" t="e">
        <f>VLOOKUP(C149,'Lookup table'!$B$3:$G$14,4,FALSE)</f>
        <v>#N/A</v>
      </c>
      <c r="G149" t="e">
        <f>VLOOKUP(C149,'Lookup table'!$B$3:$G$14,5,FALSE)</f>
        <v>#N/A</v>
      </c>
      <c r="H149" t="e">
        <f>VLOOKUP(C149,'Lookup table'!$B$3:$G$14,6,FALSE)</f>
        <v>#N/A</v>
      </c>
    </row>
    <row r="150" spans="4:8" x14ac:dyDescent="0.25">
      <c r="D150" t="e">
        <f>VLOOKUP(C150,'Lookup table'!$B$3:$G$14,2,FALSE)</f>
        <v>#N/A</v>
      </c>
      <c r="E150" t="e">
        <f>VLOOKUP(C150,'Lookup table'!$B$3:$G$14,3,FALSE)</f>
        <v>#N/A</v>
      </c>
      <c r="F150" t="e">
        <f>VLOOKUP(C150,'Lookup table'!$B$3:$G$14,4,FALSE)</f>
        <v>#N/A</v>
      </c>
      <c r="G150" t="e">
        <f>VLOOKUP(C150,'Lookup table'!$B$3:$G$14,5,FALSE)</f>
        <v>#N/A</v>
      </c>
      <c r="H150" t="e">
        <f>VLOOKUP(C150,'Lookup table'!$B$3:$G$14,6,FALSE)</f>
        <v>#N/A</v>
      </c>
    </row>
    <row r="151" spans="4:8" x14ac:dyDescent="0.25">
      <c r="D151" t="e">
        <f>VLOOKUP(C151,'Lookup table'!$B$3:$G$14,2,FALSE)</f>
        <v>#N/A</v>
      </c>
      <c r="E151" t="e">
        <f>VLOOKUP(C151,'Lookup table'!$B$3:$G$14,3,FALSE)</f>
        <v>#N/A</v>
      </c>
      <c r="F151" t="e">
        <f>VLOOKUP(C151,'Lookup table'!$B$3:$G$14,4,FALSE)</f>
        <v>#N/A</v>
      </c>
      <c r="G151" t="e">
        <f>VLOOKUP(C151,'Lookup table'!$B$3:$G$14,5,FALSE)</f>
        <v>#N/A</v>
      </c>
      <c r="H151" t="e">
        <f>VLOOKUP(C151,'Lookup table'!$B$3:$G$14,6,FALSE)</f>
        <v>#N/A</v>
      </c>
    </row>
    <row r="152" spans="4:8" x14ac:dyDescent="0.25">
      <c r="D152" t="e">
        <f>VLOOKUP(C152,'Lookup table'!$B$3:$G$14,2,FALSE)</f>
        <v>#N/A</v>
      </c>
      <c r="E152" t="e">
        <f>VLOOKUP(C152,'Lookup table'!$B$3:$G$14,3,FALSE)</f>
        <v>#N/A</v>
      </c>
      <c r="F152" t="e">
        <f>VLOOKUP(C152,'Lookup table'!$B$3:$G$14,4,FALSE)</f>
        <v>#N/A</v>
      </c>
      <c r="G152" t="e">
        <f>VLOOKUP(C152,'Lookup table'!$B$3:$G$14,5,FALSE)</f>
        <v>#N/A</v>
      </c>
      <c r="H152" t="e">
        <f>VLOOKUP(C152,'Lookup table'!$B$3:$G$14,6,FALSE)</f>
        <v>#N/A</v>
      </c>
    </row>
    <row r="153" spans="4:8" x14ac:dyDescent="0.25">
      <c r="D153" t="e">
        <f>VLOOKUP(C153,'Lookup table'!$B$3:$G$14,2,FALSE)</f>
        <v>#N/A</v>
      </c>
      <c r="E153" t="e">
        <f>VLOOKUP(C153,'Lookup table'!$B$3:$G$14,3,FALSE)</f>
        <v>#N/A</v>
      </c>
      <c r="F153" t="e">
        <f>VLOOKUP(C153,'Lookup table'!$B$3:$G$14,4,FALSE)</f>
        <v>#N/A</v>
      </c>
      <c r="G153" t="e">
        <f>VLOOKUP(C153,'Lookup table'!$B$3:$G$14,5,FALSE)</f>
        <v>#N/A</v>
      </c>
      <c r="H153" t="e">
        <f>VLOOKUP(C153,'Lookup table'!$B$3:$G$14,6,FALSE)</f>
        <v>#N/A</v>
      </c>
    </row>
    <row r="154" spans="4:8" x14ac:dyDescent="0.25">
      <c r="D154" t="e">
        <f>VLOOKUP(C154,'Lookup table'!$B$3:$G$14,2,FALSE)</f>
        <v>#N/A</v>
      </c>
      <c r="E154" t="e">
        <f>VLOOKUP(C154,'Lookup table'!$B$3:$G$14,3,FALSE)</f>
        <v>#N/A</v>
      </c>
      <c r="F154" t="e">
        <f>VLOOKUP(C154,'Lookup table'!$B$3:$G$14,4,FALSE)</f>
        <v>#N/A</v>
      </c>
      <c r="G154" t="e">
        <f>VLOOKUP(C154,'Lookup table'!$B$3:$G$14,5,FALSE)</f>
        <v>#N/A</v>
      </c>
      <c r="H154" t="e">
        <f>VLOOKUP(C154,'Lookup table'!$B$3:$G$14,6,FALSE)</f>
        <v>#N/A</v>
      </c>
    </row>
    <row r="155" spans="4:8" x14ac:dyDescent="0.25">
      <c r="D155" t="e">
        <f>VLOOKUP(C155,'Lookup table'!$B$3:$G$14,2,FALSE)</f>
        <v>#N/A</v>
      </c>
      <c r="E155" t="e">
        <f>VLOOKUP(C155,'Lookup table'!$B$3:$G$14,3,FALSE)</f>
        <v>#N/A</v>
      </c>
      <c r="F155" t="e">
        <f>VLOOKUP(C155,'Lookup table'!$B$3:$G$14,4,FALSE)</f>
        <v>#N/A</v>
      </c>
      <c r="G155" t="e">
        <f>VLOOKUP(C155,'Lookup table'!$B$3:$G$14,5,FALSE)</f>
        <v>#N/A</v>
      </c>
      <c r="H155" t="e">
        <f>VLOOKUP(C155,'Lookup table'!$B$3:$G$14,6,FALSE)</f>
        <v>#N/A</v>
      </c>
    </row>
    <row r="156" spans="4:8" x14ac:dyDescent="0.25">
      <c r="D156" t="e">
        <f>VLOOKUP(C156,'Lookup table'!$B$3:$G$14,2,FALSE)</f>
        <v>#N/A</v>
      </c>
      <c r="E156" t="e">
        <f>VLOOKUP(C156,'Lookup table'!$B$3:$G$14,3,FALSE)</f>
        <v>#N/A</v>
      </c>
      <c r="F156" t="e">
        <f>VLOOKUP(C156,'Lookup table'!$B$3:$G$14,4,FALSE)</f>
        <v>#N/A</v>
      </c>
      <c r="G156" t="e">
        <f>VLOOKUP(C156,'Lookup table'!$B$3:$G$14,5,FALSE)</f>
        <v>#N/A</v>
      </c>
      <c r="H156" t="e">
        <f>VLOOKUP(C156,'Lookup table'!$B$3:$G$14,6,FALSE)</f>
        <v>#N/A</v>
      </c>
    </row>
    <row r="157" spans="4:8" x14ac:dyDescent="0.25">
      <c r="D157" t="e">
        <f>VLOOKUP(C157,'Lookup table'!$B$3:$G$14,2,FALSE)</f>
        <v>#N/A</v>
      </c>
      <c r="E157" t="e">
        <f>VLOOKUP(C157,'Lookup table'!$B$3:$G$14,3,FALSE)</f>
        <v>#N/A</v>
      </c>
      <c r="F157" t="e">
        <f>VLOOKUP(C157,'Lookup table'!$B$3:$G$14,4,FALSE)</f>
        <v>#N/A</v>
      </c>
      <c r="G157" t="e">
        <f>VLOOKUP(C157,'Lookup table'!$B$3:$G$14,5,FALSE)</f>
        <v>#N/A</v>
      </c>
      <c r="H157" t="e">
        <f>VLOOKUP(C157,'Lookup table'!$B$3:$G$14,6,FALSE)</f>
        <v>#N/A</v>
      </c>
    </row>
    <row r="158" spans="4:8" x14ac:dyDescent="0.25">
      <c r="D158" t="e">
        <f>VLOOKUP(C158,'Lookup table'!$B$3:$G$14,2,FALSE)</f>
        <v>#N/A</v>
      </c>
      <c r="E158" t="e">
        <f>VLOOKUP(C158,'Lookup table'!$B$3:$G$14,3,FALSE)</f>
        <v>#N/A</v>
      </c>
      <c r="F158" t="e">
        <f>VLOOKUP(C158,'Lookup table'!$B$3:$G$14,4,FALSE)</f>
        <v>#N/A</v>
      </c>
      <c r="G158" t="e">
        <f>VLOOKUP(C158,'Lookup table'!$B$3:$G$14,5,FALSE)</f>
        <v>#N/A</v>
      </c>
      <c r="H158" t="e">
        <f>VLOOKUP(C158,'Lookup table'!$B$3:$G$14,6,FALSE)</f>
        <v>#N/A</v>
      </c>
    </row>
    <row r="159" spans="4:8" x14ac:dyDescent="0.25">
      <c r="D159" t="e">
        <f>VLOOKUP(C159,'Lookup table'!$B$3:$G$14,2,FALSE)</f>
        <v>#N/A</v>
      </c>
      <c r="E159" t="e">
        <f>VLOOKUP(C159,'Lookup table'!$B$3:$G$14,3,FALSE)</f>
        <v>#N/A</v>
      </c>
      <c r="F159" t="e">
        <f>VLOOKUP(C159,'Lookup table'!$B$3:$G$14,4,FALSE)</f>
        <v>#N/A</v>
      </c>
      <c r="G159" t="e">
        <f>VLOOKUP(C159,'Lookup table'!$B$3:$G$14,5,FALSE)</f>
        <v>#N/A</v>
      </c>
      <c r="H159" t="e">
        <f>VLOOKUP(C159,'Lookup table'!$B$3:$G$14,6,FALSE)</f>
        <v>#N/A</v>
      </c>
    </row>
    <row r="160" spans="4:8" x14ac:dyDescent="0.25">
      <c r="D160" t="e">
        <f>VLOOKUP(C160,'Lookup table'!$B$3:$G$14,2,FALSE)</f>
        <v>#N/A</v>
      </c>
      <c r="E160" t="e">
        <f>VLOOKUP(C160,'Lookup table'!$B$3:$G$14,3,FALSE)</f>
        <v>#N/A</v>
      </c>
      <c r="F160" t="e">
        <f>VLOOKUP(C160,'Lookup table'!$B$3:$G$14,4,FALSE)</f>
        <v>#N/A</v>
      </c>
      <c r="G160" t="e">
        <f>VLOOKUP(C160,'Lookup table'!$B$3:$G$14,5,FALSE)</f>
        <v>#N/A</v>
      </c>
      <c r="H160" t="e">
        <f>VLOOKUP(C160,'Lookup table'!$B$3:$G$14,6,FALSE)</f>
        <v>#N/A</v>
      </c>
    </row>
    <row r="161" spans="4:8" x14ac:dyDescent="0.25">
      <c r="D161" t="e">
        <f>VLOOKUP(C161,'Lookup table'!$B$3:$G$14,2,FALSE)</f>
        <v>#N/A</v>
      </c>
      <c r="E161" t="e">
        <f>VLOOKUP(C161,'Lookup table'!$B$3:$G$14,3,FALSE)</f>
        <v>#N/A</v>
      </c>
      <c r="F161" t="e">
        <f>VLOOKUP(C161,'Lookup table'!$B$3:$G$14,4,FALSE)</f>
        <v>#N/A</v>
      </c>
      <c r="G161" t="e">
        <f>VLOOKUP(C161,'Lookup table'!$B$3:$G$14,5,FALSE)</f>
        <v>#N/A</v>
      </c>
      <c r="H161" t="e">
        <f>VLOOKUP(C161,'Lookup table'!$B$3:$G$14,6,FALSE)</f>
        <v>#N/A</v>
      </c>
    </row>
    <row r="162" spans="4:8" x14ac:dyDescent="0.25">
      <c r="D162" t="e">
        <f>VLOOKUP(C162,'Lookup table'!$B$3:$G$14,2,FALSE)</f>
        <v>#N/A</v>
      </c>
      <c r="E162" t="e">
        <f>VLOOKUP(C162,'Lookup table'!$B$3:$G$14,3,FALSE)</f>
        <v>#N/A</v>
      </c>
      <c r="F162" t="e">
        <f>VLOOKUP(C162,'Lookup table'!$B$3:$G$14,4,FALSE)</f>
        <v>#N/A</v>
      </c>
      <c r="G162" t="e">
        <f>VLOOKUP(C162,'Lookup table'!$B$3:$G$14,5,FALSE)</f>
        <v>#N/A</v>
      </c>
      <c r="H162" t="e">
        <f>VLOOKUP(C162,'Lookup table'!$B$3:$G$14,6,FALSE)</f>
        <v>#N/A</v>
      </c>
    </row>
    <row r="163" spans="4:8" x14ac:dyDescent="0.25">
      <c r="D163" t="e">
        <f>VLOOKUP(C163,'Lookup table'!$B$3:$G$14,2,FALSE)</f>
        <v>#N/A</v>
      </c>
      <c r="E163" t="e">
        <f>VLOOKUP(C163,'Lookup table'!$B$3:$G$14,3,FALSE)</f>
        <v>#N/A</v>
      </c>
      <c r="F163" t="e">
        <f>VLOOKUP(C163,'Lookup table'!$B$3:$G$14,4,FALSE)</f>
        <v>#N/A</v>
      </c>
      <c r="G163" t="e">
        <f>VLOOKUP(C163,'Lookup table'!$B$3:$G$14,5,FALSE)</f>
        <v>#N/A</v>
      </c>
      <c r="H163" t="e">
        <f>VLOOKUP(C163,'Lookup table'!$B$3:$G$14,6,FALSE)</f>
        <v>#N/A</v>
      </c>
    </row>
    <row r="164" spans="4:8" x14ac:dyDescent="0.25">
      <c r="D164" t="e">
        <f>VLOOKUP(C164,'Lookup table'!$B$3:$G$14,2,FALSE)</f>
        <v>#N/A</v>
      </c>
      <c r="E164" t="e">
        <f>VLOOKUP(C164,'Lookup table'!$B$3:$G$14,3,FALSE)</f>
        <v>#N/A</v>
      </c>
      <c r="F164" t="e">
        <f>VLOOKUP(C164,'Lookup table'!$B$3:$G$14,4,FALSE)</f>
        <v>#N/A</v>
      </c>
      <c r="G164" t="e">
        <f>VLOOKUP(C164,'Lookup table'!$B$3:$G$14,5,FALSE)</f>
        <v>#N/A</v>
      </c>
      <c r="H164" t="e">
        <f>VLOOKUP(C164,'Lookup table'!$B$3:$G$14,6,FALSE)</f>
        <v>#N/A</v>
      </c>
    </row>
    <row r="165" spans="4:8" x14ac:dyDescent="0.25">
      <c r="D165" t="e">
        <f>VLOOKUP(C165,'Lookup table'!$B$3:$G$14,2,FALSE)</f>
        <v>#N/A</v>
      </c>
      <c r="E165" t="e">
        <f>VLOOKUP(C165,'Lookup table'!$B$3:$G$14,3,FALSE)</f>
        <v>#N/A</v>
      </c>
      <c r="F165" t="e">
        <f>VLOOKUP(C165,'Lookup table'!$B$3:$G$14,4,FALSE)</f>
        <v>#N/A</v>
      </c>
      <c r="G165" t="e">
        <f>VLOOKUP(C165,'Lookup table'!$B$3:$G$14,5,FALSE)</f>
        <v>#N/A</v>
      </c>
      <c r="H165" t="e">
        <f>VLOOKUP(C165,'Lookup table'!$B$3:$G$14,6,FALSE)</f>
        <v>#N/A</v>
      </c>
    </row>
    <row r="166" spans="4:8" x14ac:dyDescent="0.25">
      <c r="D166" t="e">
        <f>VLOOKUP(C166,'Lookup table'!$B$3:$G$14,2,FALSE)</f>
        <v>#N/A</v>
      </c>
      <c r="E166" t="e">
        <f>VLOOKUP(C166,'Lookup table'!$B$3:$G$14,3,FALSE)</f>
        <v>#N/A</v>
      </c>
      <c r="F166" t="e">
        <f>VLOOKUP(C166,'Lookup table'!$B$3:$G$14,4,FALSE)</f>
        <v>#N/A</v>
      </c>
      <c r="G166" t="e">
        <f>VLOOKUP(C166,'Lookup table'!$B$3:$G$14,5,FALSE)</f>
        <v>#N/A</v>
      </c>
      <c r="H166" t="e">
        <f>VLOOKUP(C166,'Lookup table'!$B$3:$G$14,6,FALSE)</f>
        <v>#N/A</v>
      </c>
    </row>
    <row r="167" spans="4:8" x14ac:dyDescent="0.25">
      <c r="D167" t="e">
        <f>VLOOKUP(C167,'Lookup table'!$B$3:$G$14,2,FALSE)</f>
        <v>#N/A</v>
      </c>
      <c r="E167" t="e">
        <f>VLOOKUP(C167,'Lookup table'!$B$3:$G$14,3,FALSE)</f>
        <v>#N/A</v>
      </c>
      <c r="F167" t="e">
        <f>VLOOKUP(C167,'Lookup table'!$B$3:$G$14,4,FALSE)</f>
        <v>#N/A</v>
      </c>
      <c r="G167" t="e">
        <f>VLOOKUP(C167,'Lookup table'!$B$3:$G$14,5,FALSE)</f>
        <v>#N/A</v>
      </c>
      <c r="H167" t="e">
        <f>VLOOKUP(C167,'Lookup table'!$B$3:$G$14,6,FALSE)</f>
        <v>#N/A</v>
      </c>
    </row>
    <row r="168" spans="4:8" x14ac:dyDescent="0.25">
      <c r="D168" t="e">
        <f>VLOOKUP(C168,'Lookup table'!$B$3:$G$14,2,FALSE)</f>
        <v>#N/A</v>
      </c>
      <c r="E168" t="e">
        <f>VLOOKUP(C168,'Lookup table'!$B$3:$G$14,3,FALSE)</f>
        <v>#N/A</v>
      </c>
      <c r="F168" t="e">
        <f>VLOOKUP(C168,'Lookup table'!$B$3:$G$14,4,FALSE)</f>
        <v>#N/A</v>
      </c>
      <c r="G168" t="e">
        <f>VLOOKUP(C168,'Lookup table'!$B$3:$G$14,5,FALSE)</f>
        <v>#N/A</v>
      </c>
      <c r="H168" t="e">
        <f>VLOOKUP(C168,'Lookup table'!$B$3:$G$14,6,FALSE)</f>
        <v>#N/A</v>
      </c>
    </row>
    <row r="169" spans="4:8" x14ac:dyDescent="0.25">
      <c r="D169" t="e">
        <f>VLOOKUP(C169,'Lookup table'!$B$3:$G$14,2,FALSE)</f>
        <v>#N/A</v>
      </c>
      <c r="E169" t="e">
        <f>VLOOKUP(C169,'Lookup table'!$B$3:$G$14,3,FALSE)</f>
        <v>#N/A</v>
      </c>
      <c r="F169" t="e">
        <f>VLOOKUP(C169,'Lookup table'!$B$3:$G$14,4,FALSE)</f>
        <v>#N/A</v>
      </c>
      <c r="G169" t="e">
        <f>VLOOKUP(C169,'Lookup table'!$B$3:$G$14,5,FALSE)</f>
        <v>#N/A</v>
      </c>
      <c r="H169" t="e">
        <f>VLOOKUP(C169,'Lookup table'!$B$3:$G$14,6,FALSE)</f>
        <v>#N/A</v>
      </c>
    </row>
    <row r="170" spans="4:8" x14ac:dyDescent="0.25">
      <c r="D170" t="e">
        <f>VLOOKUP(C170,'Lookup table'!$B$3:$G$14,2,FALSE)</f>
        <v>#N/A</v>
      </c>
      <c r="E170" t="e">
        <f>VLOOKUP(C170,'Lookup table'!$B$3:$G$14,3,FALSE)</f>
        <v>#N/A</v>
      </c>
      <c r="F170" t="e">
        <f>VLOOKUP(C170,'Lookup table'!$B$3:$G$14,4,FALSE)</f>
        <v>#N/A</v>
      </c>
      <c r="G170" t="e">
        <f>VLOOKUP(C170,'Lookup table'!$B$3:$G$14,5,FALSE)</f>
        <v>#N/A</v>
      </c>
      <c r="H170" t="e">
        <f>VLOOKUP(C170,'Lookup table'!$B$3:$G$14,6,FALSE)</f>
        <v>#N/A</v>
      </c>
    </row>
    <row r="171" spans="4:8" x14ac:dyDescent="0.25">
      <c r="D171" t="e">
        <f>VLOOKUP(C171,'Lookup table'!$B$3:$G$14,2,FALSE)</f>
        <v>#N/A</v>
      </c>
      <c r="E171" t="e">
        <f>VLOOKUP(C171,'Lookup table'!$B$3:$G$14,3,FALSE)</f>
        <v>#N/A</v>
      </c>
      <c r="F171" t="e">
        <f>VLOOKUP(C171,'Lookup table'!$B$3:$G$14,4,FALSE)</f>
        <v>#N/A</v>
      </c>
      <c r="G171" t="e">
        <f>VLOOKUP(C171,'Lookup table'!$B$3:$G$14,5,FALSE)</f>
        <v>#N/A</v>
      </c>
      <c r="H171" t="e">
        <f>VLOOKUP(C171,'Lookup table'!$B$3:$G$14,6,FALSE)</f>
        <v>#N/A</v>
      </c>
    </row>
    <row r="172" spans="4:8" x14ac:dyDescent="0.25">
      <c r="D172" t="e">
        <f>VLOOKUP(C172,'Lookup table'!$B$3:$G$14,2,FALSE)</f>
        <v>#N/A</v>
      </c>
      <c r="E172" t="e">
        <f>VLOOKUP(C172,'Lookup table'!$B$3:$G$14,3,FALSE)</f>
        <v>#N/A</v>
      </c>
      <c r="F172" t="e">
        <f>VLOOKUP(C172,'Lookup table'!$B$3:$G$14,4,FALSE)</f>
        <v>#N/A</v>
      </c>
      <c r="G172" t="e">
        <f>VLOOKUP(C172,'Lookup table'!$B$3:$G$14,5,FALSE)</f>
        <v>#N/A</v>
      </c>
      <c r="H172" t="e">
        <f>VLOOKUP(C172,'Lookup table'!$B$3:$G$14,6,FALSE)</f>
        <v>#N/A</v>
      </c>
    </row>
    <row r="173" spans="4:8" x14ac:dyDescent="0.25">
      <c r="D173" t="e">
        <f>VLOOKUP(C173,'Lookup table'!$B$3:$G$14,2,FALSE)</f>
        <v>#N/A</v>
      </c>
      <c r="E173" t="e">
        <f>VLOOKUP(C173,'Lookup table'!$B$3:$G$14,3,FALSE)</f>
        <v>#N/A</v>
      </c>
      <c r="F173" t="e">
        <f>VLOOKUP(C173,'Lookup table'!$B$3:$G$14,4,FALSE)</f>
        <v>#N/A</v>
      </c>
      <c r="G173" t="e">
        <f>VLOOKUP(C173,'Lookup table'!$B$3:$G$14,5,FALSE)</f>
        <v>#N/A</v>
      </c>
      <c r="H173" t="e">
        <f>VLOOKUP(C173,'Lookup table'!$B$3:$G$14,6,FALSE)</f>
        <v>#N/A</v>
      </c>
    </row>
    <row r="174" spans="4:8" x14ac:dyDescent="0.25">
      <c r="D174" t="e">
        <f>VLOOKUP(C174,'Lookup table'!$B$3:$G$14,2,FALSE)</f>
        <v>#N/A</v>
      </c>
      <c r="E174" t="e">
        <f>VLOOKUP(C174,'Lookup table'!$B$3:$G$14,3,FALSE)</f>
        <v>#N/A</v>
      </c>
      <c r="F174" t="e">
        <f>VLOOKUP(C174,'Lookup table'!$B$3:$G$14,4,FALSE)</f>
        <v>#N/A</v>
      </c>
      <c r="G174" t="e">
        <f>VLOOKUP(C174,'Lookup table'!$B$3:$G$14,5,FALSE)</f>
        <v>#N/A</v>
      </c>
      <c r="H174" t="e">
        <f>VLOOKUP(C174,'Lookup table'!$B$3:$G$14,6,FALSE)</f>
        <v>#N/A</v>
      </c>
    </row>
    <row r="175" spans="4:8" x14ac:dyDescent="0.25">
      <c r="D175" t="e">
        <f>VLOOKUP(C175,'Lookup table'!$B$3:$G$14,2,FALSE)</f>
        <v>#N/A</v>
      </c>
      <c r="E175" t="e">
        <f>VLOOKUP(C175,'Lookup table'!$B$3:$G$14,3,FALSE)</f>
        <v>#N/A</v>
      </c>
      <c r="F175" t="e">
        <f>VLOOKUP(C175,'Lookup table'!$B$3:$G$14,4,FALSE)</f>
        <v>#N/A</v>
      </c>
      <c r="G175" t="e">
        <f>VLOOKUP(C175,'Lookup table'!$B$3:$G$14,5,FALSE)</f>
        <v>#N/A</v>
      </c>
      <c r="H175" t="e">
        <f>VLOOKUP(C175,'Lookup table'!$B$3:$G$14,6,FALSE)</f>
        <v>#N/A</v>
      </c>
    </row>
    <row r="176" spans="4:8" x14ac:dyDescent="0.25">
      <c r="D176" t="e">
        <f>VLOOKUP(C176,'Lookup table'!$B$3:$G$14,2,FALSE)</f>
        <v>#N/A</v>
      </c>
      <c r="E176" t="e">
        <f>VLOOKUP(C176,'Lookup table'!$B$3:$G$14,3,FALSE)</f>
        <v>#N/A</v>
      </c>
      <c r="F176" t="e">
        <f>VLOOKUP(C176,'Lookup table'!$B$3:$G$14,4,FALSE)</f>
        <v>#N/A</v>
      </c>
      <c r="G176" t="e">
        <f>VLOOKUP(C176,'Lookup table'!$B$3:$G$14,5,FALSE)</f>
        <v>#N/A</v>
      </c>
      <c r="H176" t="e">
        <f>VLOOKUP(C176,'Lookup table'!$B$3:$G$14,6,FALSE)</f>
        <v>#N/A</v>
      </c>
    </row>
    <row r="177" spans="4:8" x14ac:dyDescent="0.25">
      <c r="D177" t="e">
        <f>VLOOKUP(C177,'Lookup table'!$B$3:$G$14,2,FALSE)</f>
        <v>#N/A</v>
      </c>
      <c r="E177" t="e">
        <f>VLOOKUP(C177,'Lookup table'!$B$3:$G$14,3,FALSE)</f>
        <v>#N/A</v>
      </c>
      <c r="F177" t="e">
        <f>VLOOKUP(C177,'Lookup table'!$B$3:$G$14,4,FALSE)</f>
        <v>#N/A</v>
      </c>
      <c r="G177" t="e">
        <f>VLOOKUP(C177,'Lookup table'!$B$3:$G$14,5,FALSE)</f>
        <v>#N/A</v>
      </c>
      <c r="H177" t="e">
        <f>VLOOKUP(C177,'Lookup table'!$B$3:$G$14,6,FALSE)</f>
        <v>#N/A</v>
      </c>
    </row>
    <row r="178" spans="4:8" x14ac:dyDescent="0.25">
      <c r="D178" t="e">
        <f>VLOOKUP(C178,'Lookup table'!$B$3:$G$14,2,FALSE)</f>
        <v>#N/A</v>
      </c>
      <c r="E178" t="e">
        <f>VLOOKUP(C178,'Lookup table'!$B$3:$G$14,3,FALSE)</f>
        <v>#N/A</v>
      </c>
      <c r="F178" t="e">
        <f>VLOOKUP(C178,'Lookup table'!$B$3:$G$14,4,FALSE)</f>
        <v>#N/A</v>
      </c>
      <c r="G178" t="e">
        <f>VLOOKUP(C178,'Lookup table'!$B$3:$G$14,5,FALSE)</f>
        <v>#N/A</v>
      </c>
      <c r="H178" t="e">
        <f>VLOOKUP(C178,'Lookup table'!$B$3:$G$14,6,FALSE)</f>
        <v>#N/A</v>
      </c>
    </row>
    <row r="179" spans="4:8" x14ac:dyDescent="0.25">
      <c r="D179" t="e">
        <f>VLOOKUP(C179,'Lookup table'!$B$3:$G$14,2,FALSE)</f>
        <v>#N/A</v>
      </c>
      <c r="E179" t="e">
        <f>VLOOKUP(C179,'Lookup table'!$B$3:$G$14,3,FALSE)</f>
        <v>#N/A</v>
      </c>
      <c r="F179" t="e">
        <f>VLOOKUP(C179,'Lookup table'!$B$3:$G$14,4,FALSE)</f>
        <v>#N/A</v>
      </c>
      <c r="G179" t="e">
        <f>VLOOKUP(C179,'Lookup table'!$B$3:$G$14,5,FALSE)</f>
        <v>#N/A</v>
      </c>
      <c r="H179" t="e">
        <f>VLOOKUP(C179,'Lookup table'!$B$3:$G$14,6,FALSE)</f>
        <v>#N/A</v>
      </c>
    </row>
    <row r="180" spans="4:8" x14ac:dyDescent="0.25">
      <c r="D180" t="e">
        <f>VLOOKUP(C180,'Lookup table'!$B$3:$G$14,2,FALSE)</f>
        <v>#N/A</v>
      </c>
      <c r="E180" t="e">
        <f>VLOOKUP(C180,'Lookup table'!$B$3:$G$14,3,FALSE)</f>
        <v>#N/A</v>
      </c>
      <c r="F180" t="e">
        <f>VLOOKUP(C180,'Lookup table'!$B$3:$G$14,4,FALSE)</f>
        <v>#N/A</v>
      </c>
      <c r="G180" t="e">
        <f>VLOOKUP(C180,'Lookup table'!$B$3:$G$14,5,FALSE)</f>
        <v>#N/A</v>
      </c>
      <c r="H180" t="e">
        <f>VLOOKUP(C180,'Lookup table'!$B$3:$G$14,6,FALSE)</f>
        <v>#N/A</v>
      </c>
    </row>
    <row r="181" spans="4:8" x14ac:dyDescent="0.25">
      <c r="D181" t="e">
        <f>VLOOKUP(C181,'Lookup table'!$B$3:$G$14,2,FALSE)</f>
        <v>#N/A</v>
      </c>
      <c r="E181" t="e">
        <f>VLOOKUP(C181,'Lookup table'!$B$3:$G$14,3,FALSE)</f>
        <v>#N/A</v>
      </c>
      <c r="F181" t="e">
        <f>VLOOKUP(C181,'Lookup table'!$B$3:$G$14,4,FALSE)</f>
        <v>#N/A</v>
      </c>
      <c r="G181" t="e">
        <f>VLOOKUP(C181,'Lookup table'!$B$3:$G$14,5,FALSE)</f>
        <v>#N/A</v>
      </c>
      <c r="H181" t="e">
        <f>VLOOKUP(C181,'Lookup table'!$B$3:$G$14,6,FALSE)</f>
        <v>#N/A</v>
      </c>
    </row>
    <row r="182" spans="4:8" x14ac:dyDescent="0.25">
      <c r="D182" t="e">
        <f>VLOOKUP(C182,'Lookup table'!$B$3:$G$14,2,FALSE)</f>
        <v>#N/A</v>
      </c>
      <c r="E182" t="e">
        <f>VLOOKUP(C182,'Lookup table'!$B$3:$G$14,3,FALSE)</f>
        <v>#N/A</v>
      </c>
      <c r="F182" t="e">
        <f>VLOOKUP(C182,'Lookup table'!$B$3:$G$14,4,FALSE)</f>
        <v>#N/A</v>
      </c>
      <c r="G182" t="e">
        <f>VLOOKUP(C182,'Lookup table'!$B$3:$G$14,5,FALSE)</f>
        <v>#N/A</v>
      </c>
      <c r="H182" t="e">
        <f>VLOOKUP(C182,'Lookup table'!$B$3:$G$14,6,FALSE)</f>
        <v>#N/A</v>
      </c>
    </row>
    <row r="183" spans="4:8" x14ac:dyDescent="0.25">
      <c r="D183" t="e">
        <f>VLOOKUP(C183,'Lookup table'!$B$3:$G$14,2,FALSE)</f>
        <v>#N/A</v>
      </c>
      <c r="E183" t="e">
        <f>VLOOKUP(C183,'Lookup table'!$B$3:$G$14,3,FALSE)</f>
        <v>#N/A</v>
      </c>
      <c r="F183" t="e">
        <f>VLOOKUP(C183,'Lookup table'!$B$3:$G$14,4,FALSE)</f>
        <v>#N/A</v>
      </c>
      <c r="G183" t="e">
        <f>VLOOKUP(C183,'Lookup table'!$B$3:$G$14,5,FALSE)</f>
        <v>#N/A</v>
      </c>
      <c r="H183" t="e">
        <f>VLOOKUP(C183,'Lookup table'!$B$3:$G$14,6,FALSE)</f>
        <v>#N/A</v>
      </c>
    </row>
    <row r="184" spans="4:8" x14ac:dyDescent="0.25">
      <c r="D184" t="e">
        <f>VLOOKUP(C184,'Lookup table'!$B$3:$G$14,2,FALSE)</f>
        <v>#N/A</v>
      </c>
      <c r="E184" t="e">
        <f>VLOOKUP(C184,'Lookup table'!$B$3:$G$14,3,FALSE)</f>
        <v>#N/A</v>
      </c>
      <c r="F184" t="e">
        <f>VLOOKUP(C184,'Lookup table'!$B$3:$G$14,4,FALSE)</f>
        <v>#N/A</v>
      </c>
      <c r="G184" t="e">
        <f>VLOOKUP(C184,'Lookup table'!$B$3:$G$14,5,FALSE)</f>
        <v>#N/A</v>
      </c>
      <c r="H184" t="e">
        <f>VLOOKUP(C184,'Lookup table'!$B$3:$G$14,6,FALSE)</f>
        <v>#N/A</v>
      </c>
    </row>
    <row r="185" spans="4:8" x14ac:dyDescent="0.25">
      <c r="D185" t="e">
        <f>VLOOKUP(C185,'Lookup table'!$B$3:$G$14,2,FALSE)</f>
        <v>#N/A</v>
      </c>
      <c r="E185" t="e">
        <f>VLOOKUP(C185,'Lookup table'!$B$3:$G$14,3,FALSE)</f>
        <v>#N/A</v>
      </c>
      <c r="F185" t="e">
        <f>VLOOKUP(C185,'Lookup table'!$B$3:$G$14,4,FALSE)</f>
        <v>#N/A</v>
      </c>
      <c r="G185" t="e">
        <f>VLOOKUP(C185,'Lookup table'!$B$3:$G$14,5,FALSE)</f>
        <v>#N/A</v>
      </c>
      <c r="H185" t="e">
        <f>VLOOKUP(C185,'Lookup table'!$B$3:$G$14,6,FALSE)</f>
        <v>#N/A</v>
      </c>
    </row>
    <row r="186" spans="4:8" x14ac:dyDescent="0.25">
      <c r="D186" t="e">
        <f>VLOOKUP(C186,'Lookup table'!$B$3:$G$14,2,FALSE)</f>
        <v>#N/A</v>
      </c>
      <c r="E186" t="e">
        <f>VLOOKUP(C186,'Lookup table'!$B$3:$G$14,3,FALSE)</f>
        <v>#N/A</v>
      </c>
      <c r="F186" t="e">
        <f>VLOOKUP(C186,'Lookup table'!$B$3:$G$14,4,FALSE)</f>
        <v>#N/A</v>
      </c>
      <c r="G186" t="e">
        <f>VLOOKUP(C186,'Lookup table'!$B$3:$G$14,5,FALSE)</f>
        <v>#N/A</v>
      </c>
      <c r="H186" t="e">
        <f>VLOOKUP(C186,'Lookup table'!$B$3:$G$14,6,FALSE)</f>
        <v>#N/A</v>
      </c>
    </row>
    <row r="187" spans="4:8" x14ac:dyDescent="0.25">
      <c r="D187" t="e">
        <f>VLOOKUP(C187,'Lookup table'!$B$3:$G$14,2,FALSE)</f>
        <v>#N/A</v>
      </c>
      <c r="E187" t="e">
        <f>VLOOKUP(C187,'Lookup table'!$B$3:$G$14,3,FALSE)</f>
        <v>#N/A</v>
      </c>
      <c r="F187" t="e">
        <f>VLOOKUP(C187,'Lookup table'!$B$3:$G$14,4,FALSE)</f>
        <v>#N/A</v>
      </c>
      <c r="G187" t="e">
        <f>VLOOKUP(C187,'Lookup table'!$B$3:$G$14,5,FALSE)</f>
        <v>#N/A</v>
      </c>
      <c r="H187" t="e">
        <f>VLOOKUP(C187,'Lookup table'!$B$3:$G$14,6,FALSE)</f>
        <v>#N/A</v>
      </c>
    </row>
    <row r="188" spans="4:8" x14ac:dyDescent="0.25">
      <c r="D188" t="e">
        <f>VLOOKUP(C188,'Lookup table'!$B$3:$G$14,2,FALSE)</f>
        <v>#N/A</v>
      </c>
      <c r="E188" t="e">
        <f>VLOOKUP(C188,'Lookup table'!$B$3:$G$14,3,FALSE)</f>
        <v>#N/A</v>
      </c>
      <c r="F188" t="e">
        <f>VLOOKUP(C188,'Lookup table'!$B$3:$G$14,4,FALSE)</f>
        <v>#N/A</v>
      </c>
      <c r="G188" t="e">
        <f>VLOOKUP(C188,'Lookup table'!$B$3:$G$14,5,FALSE)</f>
        <v>#N/A</v>
      </c>
      <c r="H188" t="e">
        <f>VLOOKUP(C188,'Lookup table'!$B$3:$G$14,6,FALSE)</f>
        <v>#N/A</v>
      </c>
    </row>
    <row r="189" spans="4:8" x14ac:dyDescent="0.25">
      <c r="D189" t="e">
        <f>VLOOKUP(C189,'Lookup table'!$B$3:$G$14,2,FALSE)</f>
        <v>#N/A</v>
      </c>
      <c r="E189" t="e">
        <f>VLOOKUP(C189,'Lookup table'!$B$3:$G$14,3,FALSE)</f>
        <v>#N/A</v>
      </c>
      <c r="F189" t="e">
        <f>VLOOKUP(C189,'Lookup table'!$B$3:$G$14,4,FALSE)</f>
        <v>#N/A</v>
      </c>
      <c r="G189" t="e">
        <f>VLOOKUP(C189,'Lookup table'!$B$3:$G$14,5,FALSE)</f>
        <v>#N/A</v>
      </c>
      <c r="H189" t="e">
        <f>VLOOKUP(C189,'Lookup table'!$B$3:$G$14,6,FALSE)</f>
        <v>#N/A</v>
      </c>
    </row>
    <row r="190" spans="4:8" x14ac:dyDescent="0.25">
      <c r="D190" t="e">
        <f>VLOOKUP(C190,'Lookup table'!$B$3:$G$14,2,FALSE)</f>
        <v>#N/A</v>
      </c>
      <c r="E190" t="e">
        <f>VLOOKUP(C190,'Lookup table'!$B$3:$G$14,3,FALSE)</f>
        <v>#N/A</v>
      </c>
      <c r="F190" t="e">
        <f>VLOOKUP(C190,'Lookup table'!$B$3:$G$14,4,FALSE)</f>
        <v>#N/A</v>
      </c>
      <c r="G190" t="e">
        <f>VLOOKUP(C190,'Lookup table'!$B$3:$G$14,5,FALSE)</f>
        <v>#N/A</v>
      </c>
      <c r="H190" t="e">
        <f>VLOOKUP(C190,'Lookup table'!$B$3:$G$14,6,FALSE)</f>
        <v>#N/A</v>
      </c>
    </row>
    <row r="191" spans="4:8" x14ac:dyDescent="0.25">
      <c r="D191" t="e">
        <f>VLOOKUP(C191,'Lookup table'!$B$3:$G$14,2,FALSE)</f>
        <v>#N/A</v>
      </c>
      <c r="E191" t="e">
        <f>VLOOKUP(C191,'Lookup table'!$B$3:$G$14,3,FALSE)</f>
        <v>#N/A</v>
      </c>
      <c r="F191" t="e">
        <f>VLOOKUP(C191,'Lookup table'!$B$3:$G$14,4,FALSE)</f>
        <v>#N/A</v>
      </c>
      <c r="G191" t="e">
        <f>VLOOKUP(C191,'Lookup table'!$B$3:$G$14,5,FALSE)</f>
        <v>#N/A</v>
      </c>
      <c r="H191" t="e">
        <f>VLOOKUP(C191,'Lookup table'!$B$3:$G$14,6,FALSE)</f>
        <v>#N/A</v>
      </c>
    </row>
    <row r="192" spans="4:8" x14ac:dyDescent="0.25">
      <c r="D192" t="e">
        <f>VLOOKUP(C192,'Lookup table'!$B$3:$G$14,2,FALSE)</f>
        <v>#N/A</v>
      </c>
      <c r="E192" t="e">
        <f>VLOOKUP(C192,'Lookup table'!$B$3:$G$14,3,FALSE)</f>
        <v>#N/A</v>
      </c>
      <c r="F192" t="e">
        <f>VLOOKUP(C192,'Lookup table'!$B$3:$G$14,4,FALSE)</f>
        <v>#N/A</v>
      </c>
      <c r="G192" t="e">
        <f>VLOOKUP(C192,'Lookup table'!$B$3:$G$14,5,FALSE)</f>
        <v>#N/A</v>
      </c>
      <c r="H192" t="e">
        <f>VLOOKUP(C192,'Lookup table'!$B$3:$G$14,6,FALSE)</f>
        <v>#N/A</v>
      </c>
    </row>
    <row r="193" spans="4:8" x14ac:dyDescent="0.25">
      <c r="D193" t="e">
        <f>VLOOKUP(C193,'Lookup table'!$B$3:$G$14,2,FALSE)</f>
        <v>#N/A</v>
      </c>
      <c r="E193" t="e">
        <f>VLOOKUP(C193,'Lookup table'!$B$3:$G$14,3,FALSE)</f>
        <v>#N/A</v>
      </c>
      <c r="F193" t="e">
        <f>VLOOKUP(C193,'Lookup table'!$B$3:$G$14,4,FALSE)</f>
        <v>#N/A</v>
      </c>
      <c r="G193" t="e">
        <f>VLOOKUP(C193,'Lookup table'!$B$3:$G$14,5,FALSE)</f>
        <v>#N/A</v>
      </c>
      <c r="H193" t="e">
        <f>VLOOKUP(C193,'Lookup table'!$B$3:$G$14,6,FALSE)</f>
        <v>#N/A</v>
      </c>
    </row>
    <row r="194" spans="4:8" x14ac:dyDescent="0.25">
      <c r="D194" t="e">
        <f>VLOOKUP(C194,'Lookup table'!$B$3:$G$14,2,FALSE)</f>
        <v>#N/A</v>
      </c>
      <c r="E194" t="e">
        <f>VLOOKUP(C194,'Lookup table'!$B$3:$G$14,3,FALSE)</f>
        <v>#N/A</v>
      </c>
      <c r="F194" t="e">
        <f>VLOOKUP(C194,'Lookup table'!$B$3:$G$14,4,FALSE)</f>
        <v>#N/A</v>
      </c>
      <c r="G194" t="e">
        <f>VLOOKUP(C194,'Lookup table'!$B$3:$G$14,5,FALSE)</f>
        <v>#N/A</v>
      </c>
      <c r="H194" t="e">
        <f>VLOOKUP(C194,'Lookup table'!$B$3:$G$14,6,FALSE)</f>
        <v>#N/A</v>
      </c>
    </row>
    <row r="195" spans="4:8" x14ac:dyDescent="0.25">
      <c r="D195" t="e">
        <f>VLOOKUP(C195,'Lookup table'!$B$3:$G$14,2,FALSE)</f>
        <v>#N/A</v>
      </c>
      <c r="E195" t="e">
        <f>VLOOKUP(C195,'Lookup table'!$B$3:$G$14,3,FALSE)</f>
        <v>#N/A</v>
      </c>
      <c r="F195" t="e">
        <f>VLOOKUP(C195,'Lookup table'!$B$3:$G$14,4,FALSE)</f>
        <v>#N/A</v>
      </c>
      <c r="G195" t="e">
        <f>VLOOKUP(C195,'Lookup table'!$B$3:$G$14,5,FALSE)</f>
        <v>#N/A</v>
      </c>
      <c r="H195" t="e">
        <f>VLOOKUP(C195,'Lookup table'!$B$3:$G$14,6,FALSE)</f>
        <v>#N/A</v>
      </c>
    </row>
    <row r="196" spans="4:8" x14ac:dyDescent="0.25">
      <c r="D196" t="e">
        <f>VLOOKUP(C196,'Lookup table'!$B$3:$G$14,2,FALSE)</f>
        <v>#N/A</v>
      </c>
      <c r="E196" t="e">
        <f>VLOOKUP(C196,'Lookup table'!$B$3:$G$14,3,FALSE)</f>
        <v>#N/A</v>
      </c>
      <c r="F196" t="e">
        <f>VLOOKUP(C196,'Lookup table'!$B$3:$G$14,4,FALSE)</f>
        <v>#N/A</v>
      </c>
      <c r="G196" t="e">
        <f>VLOOKUP(C196,'Lookup table'!$B$3:$G$14,5,FALSE)</f>
        <v>#N/A</v>
      </c>
      <c r="H196" t="e">
        <f>VLOOKUP(C196,'Lookup table'!$B$3:$G$14,6,FALSE)</f>
        <v>#N/A</v>
      </c>
    </row>
    <row r="197" spans="4:8" x14ac:dyDescent="0.25">
      <c r="D197" t="e">
        <f>VLOOKUP(C197,'Lookup table'!$B$3:$G$14,2,FALSE)</f>
        <v>#N/A</v>
      </c>
      <c r="E197" t="e">
        <f>VLOOKUP(C197,'Lookup table'!$B$3:$G$14,3,FALSE)</f>
        <v>#N/A</v>
      </c>
      <c r="F197" t="e">
        <f>VLOOKUP(C197,'Lookup table'!$B$3:$G$14,4,FALSE)</f>
        <v>#N/A</v>
      </c>
      <c r="G197" t="e">
        <f>VLOOKUP(C197,'Lookup table'!$B$3:$G$14,5,FALSE)</f>
        <v>#N/A</v>
      </c>
      <c r="H197" t="e">
        <f>VLOOKUP(C197,'Lookup table'!$B$3:$G$14,6,FALSE)</f>
        <v>#N/A</v>
      </c>
    </row>
    <row r="198" spans="4:8" x14ac:dyDescent="0.25">
      <c r="D198" t="e">
        <f>VLOOKUP(C198,'Lookup table'!$B$3:$G$14,2,FALSE)</f>
        <v>#N/A</v>
      </c>
      <c r="E198" t="e">
        <f>VLOOKUP(C198,'Lookup table'!$B$3:$G$14,3,FALSE)</f>
        <v>#N/A</v>
      </c>
      <c r="F198" t="e">
        <f>VLOOKUP(C198,'Lookup table'!$B$3:$G$14,4,FALSE)</f>
        <v>#N/A</v>
      </c>
      <c r="G198" t="e">
        <f>VLOOKUP(C198,'Lookup table'!$B$3:$G$14,5,FALSE)</f>
        <v>#N/A</v>
      </c>
      <c r="H198" t="e">
        <f>VLOOKUP(C198,'Lookup table'!$B$3:$G$14,6,FALSE)</f>
        <v>#N/A</v>
      </c>
    </row>
    <row r="199" spans="4:8" x14ac:dyDescent="0.25">
      <c r="D199" t="e">
        <f>VLOOKUP(C199,'Lookup table'!$B$3:$G$14,2,FALSE)</f>
        <v>#N/A</v>
      </c>
      <c r="E199" t="e">
        <f>VLOOKUP(C199,'Lookup table'!$B$3:$G$14,3,FALSE)</f>
        <v>#N/A</v>
      </c>
      <c r="F199" t="e">
        <f>VLOOKUP(C199,'Lookup table'!$B$3:$G$14,4,FALSE)</f>
        <v>#N/A</v>
      </c>
      <c r="G199" t="e">
        <f>VLOOKUP(C199,'Lookup table'!$B$3:$G$14,5,FALSE)</f>
        <v>#N/A</v>
      </c>
      <c r="H199" t="e">
        <f>VLOOKUP(C199,'Lookup table'!$B$3:$G$14,6,FALSE)</f>
        <v>#N/A</v>
      </c>
    </row>
    <row r="200" spans="4:8" x14ac:dyDescent="0.25">
      <c r="D200" t="e">
        <f>VLOOKUP(C200,'Lookup table'!$B$3:$G$14,2,FALSE)</f>
        <v>#N/A</v>
      </c>
      <c r="E200" t="e">
        <f>VLOOKUP(C200,'Lookup table'!$B$3:$G$14,3,FALSE)</f>
        <v>#N/A</v>
      </c>
      <c r="F200" t="e">
        <f>VLOOKUP(C200,'Lookup table'!$B$3:$G$14,4,FALSE)</f>
        <v>#N/A</v>
      </c>
      <c r="G200" t="e">
        <f>VLOOKUP(C200,'Lookup table'!$B$3:$G$14,5,FALSE)</f>
        <v>#N/A</v>
      </c>
      <c r="H200" t="e">
        <f>VLOOKUP(C200,'Lookup table'!$B$3:$G$14,6,FALSE)</f>
        <v>#N/A</v>
      </c>
    </row>
    <row r="201" spans="4:8" x14ac:dyDescent="0.25">
      <c r="D201" t="e">
        <f>VLOOKUP(C201,'Lookup table'!$B$3:$G$14,2,FALSE)</f>
        <v>#N/A</v>
      </c>
      <c r="E201" t="e">
        <f>VLOOKUP(C201,'Lookup table'!$B$3:$G$14,3,FALSE)</f>
        <v>#N/A</v>
      </c>
      <c r="F201" t="e">
        <f>VLOOKUP(C201,'Lookup table'!$B$3:$G$14,4,FALSE)</f>
        <v>#N/A</v>
      </c>
      <c r="G201" t="e">
        <f>VLOOKUP(C201,'Lookup table'!$B$3:$G$14,5,FALSE)</f>
        <v>#N/A</v>
      </c>
      <c r="H201" t="e">
        <f>VLOOKUP(C201,'Lookup table'!$B$3:$G$14,6,FALSE)</f>
        <v>#N/A</v>
      </c>
    </row>
    <row r="202" spans="4:8" x14ac:dyDescent="0.25">
      <c r="D202" t="e">
        <f>VLOOKUP(C202,'Lookup table'!$B$3:$G$14,2,FALSE)</f>
        <v>#N/A</v>
      </c>
      <c r="E202" t="e">
        <f>VLOOKUP(C202,'Lookup table'!$B$3:$G$14,3,FALSE)</f>
        <v>#N/A</v>
      </c>
      <c r="F202" t="e">
        <f>VLOOKUP(C202,'Lookup table'!$B$3:$G$14,4,FALSE)</f>
        <v>#N/A</v>
      </c>
      <c r="G202" t="e">
        <f>VLOOKUP(C202,'Lookup table'!$B$3:$G$14,5,FALSE)</f>
        <v>#N/A</v>
      </c>
      <c r="H202" t="e">
        <f>VLOOKUP(C202,'Lookup table'!$B$3:$G$14,6,FALSE)</f>
        <v>#N/A</v>
      </c>
    </row>
    <row r="203" spans="4:8" x14ac:dyDescent="0.25">
      <c r="D203" t="e">
        <f>VLOOKUP(C203,'Lookup table'!$B$3:$G$14,2,FALSE)</f>
        <v>#N/A</v>
      </c>
      <c r="E203" t="e">
        <f>VLOOKUP(C203,'Lookup table'!$B$3:$G$14,3,FALSE)</f>
        <v>#N/A</v>
      </c>
      <c r="F203" t="e">
        <f>VLOOKUP(C203,'Lookup table'!$B$3:$G$14,4,FALSE)</f>
        <v>#N/A</v>
      </c>
      <c r="G203" t="e">
        <f>VLOOKUP(C203,'Lookup table'!$B$3:$G$14,5,FALSE)</f>
        <v>#N/A</v>
      </c>
      <c r="H203" t="e">
        <f>VLOOKUP(C203,'Lookup table'!$B$3:$G$14,6,FALSE)</f>
        <v>#N/A</v>
      </c>
    </row>
    <row r="204" spans="4:8" x14ac:dyDescent="0.25">
      <c r="D204" t="e">
        <f>VLOOKUP(C204,'Lookup table'!$B$3:$G$14,2,FALSE)</f>
        <v>#N/A</v>
      </c>
      <c r="E204" t="e">
        <f>VLOOKUP(C204,'Lookup table'!$B$3:$G$14,3,FALSE)</f>
        <v>#N/A</v>
      </c>
      <c r="F204" t="e">
        <f>VLOOKUP(C204,'Lookup table'!$B$3:$G$14,4,FALSE)</f>
        <v>#N/A</v>
      </c>
      <c r="G204" t="e">
        <f>VLOOKUP(C204,'Lookup table'!$B$3:$G$14,5,FALSE)</f>
        <v>#N/A</v>
      </c>
      <c r="H204" t="e">
        <f>VLOOKUP(C204,'Lookup table'!$B$3:$G$14,6,FALSE)</f>
        <v>#N/A</v>
      </c>
    </row>
    <row r="205" spans="4:8" x14ac:dyDescent="0.25">
      <c r="D205" t="e">
        <f>VLOOKUP(C205,'Lookup table'!$B$3:$G$14,2,FALSE)</f>
        <v>#N/A</v>
      </c>
      <c r="E205" t="e">
        <f>VLOOKUP(C205,'Lookup table'!$B$3:$G$14,3,FALSE)</f>
        <v>#N/A</v>
      </c>
      <c r="F205" t="e">
        <f>VLOOKUP(C205,'Lookup table'!$B$3:$G$14,4,FALSE)</f>
        <v>#N/A</v>
      </c>
      <c r="G205" t="e">
        <f>VLOOKUP(C205,'Lookup table'!$B$3:$G$14,5,FALSE)</f>
        <v>#N/A</v>
      </c>
      <c r="H205" t="e">
        <f>VLOOKUP(C205,'Lookup table'!$B$3:$G$14,6,FALSE)</f>
        <v>#N/A</v>
      </c>
    </row>
    <row r="206" spans="4:8" x14ac:dyDescent="0.25">
      <c r="D206" t="e">
        <f>VLOOKUP(C206,'Lookup table'!$B$3:$G$14,2,FALSE)</f>
        <v>#N/A</v>
      </c>
      <c r="E206" t="e">
        <f>VLOOKUP(C206,'Lookup table'!$B$3:$G$14,3,FALSE)</f>
        <v>#N/A</v>
      </c>
      <c r="F206" t="e">
        <f>VLOOKUP(C206,'Lookup table'!$B$3:$G$14,4,FALSE)</f>
        <v>#N/A</v>
      </c>
      <c r="G206" t="e">
        <f>VLOOKUP(C206,'Lookup table'!$B$3:$G$14,5,FALSE)</f>
        <v>#N/A</v>
      </c>
      <c r="H206" t="e">
        <f>VLOOKUP(C206,'Lookup table'!$B$3:$G$14,6,FALSE)</f>
        <v>#N/A</v>
      </c>
    </row>
    <row r="207" spans="4:8" x14ac:dyDescent="0.25">
      <c r="D207" t="e">
        <f>VLOOKUP(C207,'Lookup table'!$B$3:$G$14,2,FALSE)</f>
        <v>#N/A</v>
      </c>
      <c r="E207" t="e">
        <f>VLOOKUP(C207,'Lookup table'!$B$3:$G$14,3,FALSE)</f>
        <v>#N/A</v>
      </c>
      <c r="F207" t="e">
        <f>VLOOKUP(C207,'Lookup table'!$B$3:$G$14,4,FALSE)</f>
        <v>#N/A</v>
      </c>
      <c r="G207" t="e">
        <f>VLOOKUP(C207,'Lookup table'!$B$3:$G$14,5,FALSE)</f>
        <v>#N/A</v>
      </c>
      <c r="H207" t="e">
        <f>VLOOKUP(C207,'Lookup table'!$B$3:$G$14,6,FALSE)</f>
        <v>#N/A</v>
      </c>
    </row>
    <row r="208" spans="4:8" x14ac:dyDescent="0.25">
      <c r="D208" t="e">
        <f>VLOOKUP(C208,'Lookup table'!$B$3:$G$14,2,FALSE)</f>
        <v>#N/A</v>
      </c>
      <c r="E208" t="e">
        <f>VLOOKUP(C208,'Lookup table'!$B$3:$G$14,3,FALSE)</f>
        <v>#N/A</v>
      </c>
      <c r="F208" t="e">
        <f>VLOOKUP(C208,'Lookup table'!$B$3:$G$14,4,FALSE)</f>
        <v>#N/A</v>
      </c>
      <c r="G208" t="e">
        <f>VLOOKUP(C208,'Lookup table'!$B$3:$G$14,5,FALSE)</f>
        <v>#N/A</v>
      </c>
      <c r="H208" t="e">
        <f>VLOOKUP(C208,'Lookup table'!$B$3:$G$14,6,FALSE)</f>
        <v>#N/A</v>
      </c>
    </row>
    <row r="209" spans="4:8" x14ac:dyDescent="0.25">
      <c r="D209" t="e">
        <f>VLOOKUP(C209,'Lookup table'!$B$3:$G$14,2,FALSE)</f>
        <v>#N/A</v>
      </c>
      <c r="E209" t="e">
        <f>VLOOKUP(C209,'Lookup table'!$B$3:$G$14,3,FALSE)</f>
        <v>#N/A</v>
      </c>
      <c r="F209" t="e">
        <f>VLOOKUP(C209,'Lookup table'!$B$3:$G$14,4,FALSE)</f>
        <v>#N/A</v>
      </c>
      <c r="G209" t="e">
        <f>VLOOKUP(C209,'Lookup table'!$B$3:$G$14,5,FALSE)</f>
        <v>#N/A</v>
      </c>
      <c r="H209" t="e">
        <f>VLOOKUP(C209,'Lookup table'!$B$3:$G$14,6,FALSE)</f>
        <v>#N/A</v>
      </c>
    </row>
    <row r="210" spans="4:8" x14ac:dyDescent="0.25">
      <c r="D210" t="e">
        <f>VLOOKUP(C210,'Lookup table'!$B$3:$G$14,2,FALSE)</f>
        <v>#N/A</v>
      </c>
      <c r="E210" t="e">
        <f>VLOOKUP(C210,'Lookup table'!$B$3:$G$14,3,FALSE)</f>
        <v>#N/A</v>
      </c>
      <c r="F210" t="e">
        <f>VLOOKUP(C210,'Lookup table'!$B$3:$G$14,4,FALSE)</f>
        <v>#N/A</v>
      </c>
      <c r="G210" t="e">
        <f>VLOOKUP(C210,'Lookup table'!$B$3:$G$14,5,FALSE)</f>
        <v>#N/A</v>
      </c>
      <c r="H210" t="e">
        <f>VLOOKUP(C210,'Lookup table'!$B$3:$G$14,6,FALSE)</f>
        <v>#N/A</v>
      </c>
    </row>
    <row r="211" spans="4:8" x14ac:dyDescent="0.25">
      <c r="D211" t="e">
        <f>VLOOKUP(C211,'Lookup table'!$B$3:$G$14,2,FALSE)</f>
        <v>#N/A</v>
      </c>
      <c r="E211" t="e">
        <f>VLOOKUP(C211,'Lookup table'!$B$3:$G$14,3,FALSE)</f>
        <v>#N/A</v>
      </c>
      <c r="F211" t="e">
        <f>VLOOKUP(C211,'Lookup table'!$B$3:$G$14,4,FALSE)</f>
        <v>#N/A</v>
      </c>
      <c r="G211" t="e">
        <f>VLOOKUP(C211,'Lookup table'!$B$3:$G$14,5,FALSE)</f>
        <v>#N/A</v>
      </c>
      <c r="H211" t="e">
        <f>VLOOKUP(C211,'Lookup table'!$B$3:$G$14,6,FALSE)</f>
        <v>#N/A</v>
      </c>
    </row>
    <row r="212" spans="4:8" x14ac:dyDescent="0.25">
      <c r="D212" t="e">
        <f>VLOOKUP(C212,'Lookup table'!$B$3:$G$14,2,FALSE)</f>
        <v>#N/A</v>
      </c>
      <c r="E212" t="e">
        <f>VLOOKUP(C212,'Lookup table'!$B$3:$G$14,3,FALSE)</f>
        <v>#N/A</v>
      </c>
      <c r="F212" t="e">
        <f>VLOOKUP(C212,'Lookup table'!$B$3:$G$14,4,FALSE)</f>
        <v>#N/A</v>
      </c>
      <c r="G212" t="e">
        <f>VLOOKUP(C212,'Lookup table'!$B$3:$G$14,5,FALSE)</f>
        <v>#N/A</v>
      </c>
      <c r="H212" t="e">
        <f>VLOOKUP(C212,'Lookup table'!$B$3:$G$14,6,FALSE)</f>
        <v>#N/A</v>
      </c>
    </row>
    <row r="213" spans="4:8" x14ac:dyDescent="0.25">
      <c r="D213" t="e">
        <f>VLOOKUP(C213,'Lookup table'!$B$3:$G$14,2,FALSE)</f>
        <v>#N/A</v>
      </c>
      <c r="E213" t="e">
        <f>VLOOKUP(C213,'Lookup table'!$B$3:$G$14,3,FALSE)</f>
        <v>#N/A</v>
      </c>
      <c r="F213" t="e">
        <f>VLOOKUP(C213,'Lookup table'!$B$3:$G$14,4,FALSE)</f>
        <v>#N/A</v>
      </c>
      <c r="G213" t="e">
        <f>VLOOKUP(C213,'Lookup table'!$B$3:$G$14,5,FALSE)</f>
        <v>#N/A</v>
      </c>
      <c r="H213" t="e">
        <f>VLOOKUP(C213,'Lookup table'!$B$3:$G$14,6,FALSE)</f>
        <v>#N/A</v>
      </c>
    </row>
    <row r="214" spans="4:8" x14ac:dyDescent="0.25">
      <c r="D214" t="e">
        <f>VLOOKUP(C214,'Lookup table'!$B$3:$G$14,2,FALSE)</f>
        <v>#N/A</v>
      </c>
      <c r="E214" t="e">
        <f>VLOOKUP(C214,'Lookup table'!$B$3:$G$14,3,FALSE)</f>
        <v>#N/A</v>
      </c>
      <c r="F214" t="e">
        <f>VLOOKUP(C214,'Lookup table'!$B$3:$G$14,4,FALSE)</f>
        <v>#N/A</v>
      </c>
      <c r="G214" t="e">
        <f>VLOOKUP(C214,'Lookup table'!$B$3:$G$14,5,FALSE)</f>
        <v>#N/A</v>
      </c>
      <c r="H214" t="e">
        <f>VLOOKUP(C214,'Lookup table'!$B$3:$G$14,6,FALSE)</f>
        <v>#N/A</v>
      </c>
    </row>
    <row r="215" spans="4:8" x14ac:dyDescent="0.25">
      <c r="D215" t="e">
        <f>VLOOKUP(C215,'Lookup table'!$B$3:$G$14,2,FALSE)</f>
        <v>#N/A</v>
      </c>
      <c r="E215" t="e">
        <f>VLOOKUP(C215,'Lookup table'!$B$3:$G$14,3,FALSE)</f>
        <v>#N/A</v>
      </c>
      <c r="F215" t="e">
        <f>VLOOKUP(C215,'Lookup table'!$B$3:$G$14,4,FALSE)</f>
        <v>#N/A</v>
      </c>
      <c r="G215" t="e">
        <f>VLOOKUP(C215,'Lookup table'!$B$3:$G$14,5,FALSE)</f>
        <v>#N/A</v>
      </c>
      <c r="H215" t="e">
        <f>VLOOKUP(C215,'Lookup table'!$B$3:$G$14,6,FALSE)</f>
        <v>#N/A</v>
      </c>
    </row>
    <row r="216" spans="4:8" x14ac:dyDescent="0.25">
      <c r="D216" t="e">
        <f>VLOOKUP(C216,'Lookup table'!$B$3:$G$14,2,FALSE)</f>
        <v>#N/A</v>
      </c>
      <c r="E216" t="e">
        <f>VLOOKUP(C216,'Lookup table'!$B$3:$G$14,3,FALSE)</f>
        <v>#N/A</v>
      </c>
      <c r="F216" t="e">
        <f>VLOOKUP(C216,'Lookup table'!$B$3:$G$14,4,FALSE)</f>
        <v>#N/A</v>
      </c>
      <c r="G216" t="e">
        <f>VLOOKUP(C216,'Lookup table'!$B$3:$G$14,5,FALSE)</f>
        <v>#N/A</v>
      </c>
      <c r="H216" t="e">
        <f>VLOOKUP(C216,'Lookup table'!$B$3:$G$14,6,FALSE)</f>
        <v>#N/A</v>
      </c>
    </row>
    <row r="217" spans="4:8" x14ac:dyDescent="0.25">
      <c r="D217" t="e">
        <f>VLOOKUP(C217,'Lookup table'!$B$3:$G$14,2,FALSE)</f>
        <v>#N/A</v>
      </c>
      <c r="E217" t="e">
        <f>VLOOKUP(C217,'Lookup table'!$B$3:$G$14,3,FALSE)</f>
        <v>#N/A</v>
      </c>
      <c r="F217" t="e">
        <f>VLOOKUP(C217,'Lookup table'!$B$3:$G$14,4,FALSE)</f>
        <v>#N/A</v>
      </c>
      <c r="G217" t="e">
        <f>VLOOKUP(C217,'Lookup table'!$B$3:$G$14,5,FALSE)</f>
        <v>#N/A</v>
      </c>
      <c r="H217" t="e">
        <f>VLOOKUP(C217,'Lookup table'!$B$3:$G$14,6,FALSE)</f>
        <v>#N/A</v>
      </c>
    </row>
    <row r="218" spans="4:8" x14ac:dyDescent="0.25">
      <c r="D218" t="e">
        <f>VLOOKUP(C218,'Lookup table'!$B$3:$G$14,2,FALSE)</f>
        <v>#N/A</v>
      </c>
      <c r="E218" t="e">
        <f>VLOOKUP(C218,'Lookup table'!$B$3:$G$14,3,FALSE)</f>
        <v>#N/A</v>
      </c>
      <c r="F218" t="e">
        <f>VLOOKUP(C218,'Lookup table'!$B$3:$G$14,4,FALSE)</f>
        <v>#N/A</v>
      </c>
      <c r="G218" t="e">
        <f>VLOOKUP(C218,'Lookup table'!$B$3:$G$14,5,FALSE)</f>
        <v>#N/A</v>
      </c>
      <c r="H218" t="e">
        <f>VLOOKUP(C218,'Lookup table'!$B$3:$G$14,6,FALSE)</f>
        <v>#N/A</v>
      </c>
    </row>
    <row r="219" spans="4:8" x14ac:dyDescent="0.25">
      <c r="D219" t="e">
        <f>VLOOKUP(C219,'Lookup table'!$B$3:$G$14,2,FALSE)</f>
        <v>#N/A</v>
      </c>
      <c r="E219" t="e">
        <f>VLOOKUP(C219,'Lookup table'!$B$3:$G$14,3,FALSE)</f>
        <v>#N/A</v>
      </c>
      <c r="F219" t="e">
        <f>VLOOKUP(C219,'Lookup table'!$B$3:$G$14,4,FALSE)</f>
        <v>#N/A</v>
      </c>
      <c r="G219" t="e">
        <f>VLOOKUP(C219,'Lookup table'!$B$3:$G$14,5,FALSE)</f>
        <v>#N/A</v>
      </c>
      <c r="H219" t="e">
        <f>VLOOKUP(C219,'Lookup table'!$B$3:$G$14,6,FALSE)</f>
        <v>#N/A</v>
      </c>
    </row>
    <row r="220" spans="4:8" x14ac:dyDescent="0.25">
      <c r="D220" t="e">
        <f>VLOOKUP(C220,'Lookup table'!$B$3:$G$14,2,FALSE)</f>
        <v>#N/A</v>
      </c>
      <c r="E220" t="e">
        <f>VLOOKUP(C220,'Lookup table'!$B$3:$G$14,3,FALSE)</f>
        <v>#N/A</v>
      </c>
      <c r="F220" t="e">
        <f>VLOOKUP(C220,'Lookup table'!$B$3:$G$14,4,FALSE)</f>
        <v>#N/A</v>
      </c>
      <c r="G220" t="e">
        <f>VLOOKUP(C220,'Lookup table'!$B$3:$G$14,5,FALSE)</f>
        <v>#N/A</v>
      </c>
      <c r="H220" t="e">
        <f>VLOOKUP(C220,'Lookup table'!$B$3:$G$14,6,FALSE)</f>
        <v>#N/A</v>
      </c>
    </row>
    <row r="221" spans="4:8" x14ac:dyDescent="0.25">
      <c r="D221" t="e">
        <f>VLOOKUP(C221,'Lookup table'!$B$3:$G$14,2,FALSE)</f>
        <v>#N/A</v>
      </c>
      <c r="E221" t="e">
        <f>VLOOKUP(C221,'Lookup table'!$B$3:$G$14,3,FALSE)</f>
        <v>#N/A</v>
      </c>
      <c r="F221" t="e">
        <f>VLOOKUP(C221,'Lookup table'!$B$3:$G$14,4,FALSE)</f>
        <v>#N/A</v>
      </c>
      <c r="G221" t="e">
        <f>VLOOKUP(C221,'Lookup table'!$B$3:$G$14,5,FALSE)</f>
        <v>#N/A</v>
      </c>
      <c r="H221" t="e">
        <f>VLOOKUP(C221,'Lookup table'!$B$3:$G$14,6,FALSE)</f>
        <v>#N/A</v>
      </c>
    </row>
    <row r="222" spans="4:8" x14ac:dyDescent="0.25">
      <c r="D222" t="e">
        <f>VLOOKUP(C222,'Lookup table'!$B$3:$G$14,2,FALSE)</f>
        <v>#N/A</v>
      </c>
      <c r="E222" t="e">
        <f>VLOOKUP(C222,'Lookup table'!$B$3:$G$14,3,FALSE)</f>
        <v>#N/A</v>
      </c>
      <c r="F222" t="e">
        <f>VLOOKUP(C222,'Lookup table'!$B$3:$G$14,4,FALSE)</f>
        <v>#N/A</v>
      </c>
      <c r="G222" t="e">
        <f>VLOOKUP(C222,'Lookup table'!$B$3:$G$14,5,FALSE)</f>
        <v>#N/A</v>
      </c>
      <c r="H222" t="e">
        <f>VLOOKUP(C222,'Lookup table'!$B$3:$G$14,6,FALSE)</f>
        <v>#N/A</v>
      </c>
    </row>
    <row r="223" spans="4:8" x14ac:dyDescent="0.25">
      <c r="D223" t="e">
        <f>VLOOKUP(C223,'Lookup table'!$B$3:$G$14,2,FALSE)</f>
        <v>#N/A</v>
      </c>
      <c r="E223" t="e">
        <f>VLOOKUP(C223,'Lookup table'!$B$3:$G$14,3,FALSE)</f>
        <v>#N/A</v>
      </c>
      <c r="F223" t="e">
        <f>VLOOKUP(C223,'Lookup table'!$B$3:$G$14,4,FALSE)</f>
        <v>#N/A</v>
      </c>
      <c r="G223" t="e">
        <f>VLOOKUP(C223,'Lookup table'!$B$3:$G$14,5,FALSE)</f>
        <v>#N/A</v>
      </c>
      <c r="H223" t="e">
        <f>VLOOKUP(C223,'Lookup table'!$B$3:$G$14,6,FALSE)</f>
        <v>#N/A</v>
      </c>
    </row>
    <row r="224" spans="4:8" x14ac:dyDescent="0.25">
      <c r="D224" t="e">
        <f>VLOOKUP(C224,'Lookup table'!$B$3:$G$14,2,FALSE)</f>
        <v>#N/A</v>
      </c>
      <c r="E224" t="e">
        <f>VLOOKUP(C224,'Lookup table'!$B$3:$G$14,3,FALSE)</f>
        <v>#N/A</v>
      </c>
      <c r="F224" t="e">
        <f>VLOOKUP(C224,'Lookup table'!$B$3:$G$14,4,FALSE)</f>
        <v>#N/A</v>
      </c>
      <c r="G224" t="e">
        <f>VLOOKUP(C224,'Lookup table'!$B$3:$G$14,5,FALSE)</f>
        <v>#N/A</v>
      </c>
      <c r="H224" t="e">
        <f>VLOOKUP(C224,'Lookup table'!$B$3:$G$14,6,FALSE)</f>
        <v>#N/A</v>
      </c>
    </row>
    <row r="225" spans="4:8" x14ac:dyDescent="0.25">
      <c r="D225" t="e">
        <f>VLOOKUP(C225,'Lookup table'!$B$3:$G$14,2,FALSE)</f>
        <v>#N/A</v>
      </c>
      <c r="E225" t="e">
        <f>VLOOKUP(C225,'Lookup table'!$B$3:$G$14,3,FALSE)</f>
        <v>#N/A</v>
      </c>
      <c r="F225" t="e">
        <f>VLOOKUP(C225,'Lookup table'!$B$3:$G$14,4,FALSE)</f>
        <v>#N/A</v>
      </c>
      <c r="G225" t="e">
        <f>VLOOKUP(C225,'Lookup table'!$B$3:$G$14,5,FALSE)</f>
        <v>#N/A</v>
      </c>
      <c r="H225" t="e">
        <f>VLOOKUP(C225,'Lookup table'!$B$3:$G$14,6,FALSE)</f>
        <v>#N/A</v>
      </c>
    </row>
    <row r="226" spans="4:8" x14ac:dyDescent="0.25">
      <c r="D226" t="e">
        <f>VLOOKUP(C226,'Lookup table'!$B$3:$G$14,2,FALSE)</f>
        <v>#N/A</v>
      </c>
      <c r="E226" t="e">
        <f>VLOOKUP(C226,'Lookup table'!$B$3:$G$14,3,FALSE)</f>
        <v>#N/A</v>
      </c>
      <c r="F226" t="e">
        <f>VLOOKUP(C226,'Lookup table'!$B$3:$G$14,4,FALSE)</f>
        <v>#N/A</v>
      </c>
      <c r="G226" t="e">
        <f>VLOOKUP(C226,'Lookup table'!$B$3:$G$14,5,FALSE)</f>
        <v>#N/A</v>
      </c>
      <c r="H226" t="e">
        <f>VLOOKUP(C226,'Lookup table'!$B$3:$G$14,6,FALSE)</f>
        <v>#N/A</v>
      </c>
    </row>
    <row r="227" spans="4:8" x14ac:dyDescent="0.25">
      <c r="D227" t="e">
        <f>VLOOKUP(C227,'Lookup table'!$B$3:$G$14,2,FALSE)</f>
        <v>#N/A</v>
      </c>
      <c r="E227" t="e">
        <f>VLOOKUP(C227,'Lookup table'!$B$3:$G$14,3,FALSE)</f>
        <v>#N/A</v>
      </c>
      <c r="F227" t="e">
        <f>VLOOKUP(C227,'Lookup table'!$B$3:$G$14,4,FALSE)</f>
        <v>#N/A</v>
      </c>
      <c r="G227" t="e">
        <f>VLOOKUP(C227,'Lookup table'!$B$3:$G$14,5,FALSE)</f>
        <v>#N/A</v>
      </c>
      <c r="H227" t="e">
        <f>VLOOKUP(C227,'Lookup table'!$B$3:$G$14,6,FALSE)</f>
        <v>#N/A</v>
      </c>
    </row>
    <row r="228" spans="4:8" x14ac:dyDescent="0.25">
      <c r="D228" t="e">
        <f>VLOOKUP(C228,'Lookup table'!$B$3:$G$14,2,FALSE)</f>
        <v>#N/A</v>
      </c>
      <c r="E228" t="e">
        <f>VLOOKUP(C228,'Lookup table'!$B$3:$G$14,3,FALSE)</f>
        <v>#N/A</v>
      </c>
      <c r="F228" t="e">
        <f>VLOOKUP(C228,'Lookup table'!$B$3:$G$14,4,FALSE)</f>
        <v>#N/A</v>
      </c>
      <c r="G228" t="e">
        <f>VLOOKUP(C228,'Lookup table'!$B$3:$G$14,5,FALSE)</f>
        <v>#N/A</v>
      </c>
      <c r="H228" t="e">
        <f>VLOOKUP(C228,'Lookup table'!$B$3:$G$14,6,FALSE)</f>
        <v>#N/A</v>
      </c>
    </row>
    <row r="229" spans="4:8" x14ac:dyDescent="0.25">
      <c r="D229" t="e">
        <f>VLOOKUP(C229,'Lookup table'!$B$3:$G$14,2,FALSE)</f>
        <v>#N/A</v>
      </c>
      <c r="E229" t="e">
        <f>VLOOKUP(C229,'Lookup table'!$B$3:$G$14,3,FALSE)</f>
        <v>#N/A</v>
      </c>
      <c r="F229" t="e">
        <f>VLOOKUP(C229,'Lookup table'!$B$3:$G$14,4,FALSE)</f>
        <v>#N/A</v>
      </c>
      <c r="G229" t="e">
        <f>VLOOKUP(C229,'Lookup table'!$B$3:$G$14,5,FALSE)</f>
        <v>#N/A</v>
      </c>
      <c r="H229" t="e">
        <f>VLOOKUP(C229,'Lookup table'!$B$3:$G$14,6,FALSE)</f>
        <v>#N/A</v>
      </c>
    </row>
    <row r="230" spans="4:8" x14ac:dyDescent="0.25">
      <c r="D230" t="e">
        <f>VLOOKUP(C230,'Lookup table'!$B$3:$G$14,2,FALSE)</f>
        <v>#N/A</v>
      </c>
      <c r="E230" t="e">
        <f>VLOOKUP(C230,'Lookup table'!$B$3:$G$14,3,FALSE)</f>
        <v>#N/A</v>
      </c>
      <c r="F230" t="e">
        <f>VLOOKUP(C230,'Lookup table'!$B$3:$G$14,4,FALSE)</f>
        <v>#N/A</v>
      </c>
      <c r="G230" t="e">
        <f>VLOOKUP(C230,'Lookup table'!$B$3:$G$14,5,FALSE)</f>
        <v>#N/A</v>
      </c>
      <c r="H230" t="e">
        <f>VLOOKUP(C230,'Lookup table'!$B$3:$G$14,6,FALSE)</f>
        <v>#N/A</v>
      </c>
    </row>
    <row r="231" spans="4:8" x14ac:dyDescent="0.25">
      <c r="D231" t="e">
        <f>VLOOKUP(C231,'Lookup table'!$B$3:$G$14,2,FALSE)</f>
        <v>#N/A</v>
      </c>
      <c r="E231" t="e">
        <f>VLOOKUP(C231,'Lookup table'!$B$3:$G$14,3,FALSE)</f>
        <v>#N/A</v>
      </c>
      <c r="F231" t="e">
        <f>VLOOKUP(C231,'Lookup table'!$B$3:$G$14,4,FALSE)</f>
        <v>#N/A</v>
      </c>
      <c r="G231" t="e">
        <f>VLOOKUP(C231,'Lookup table'!$B$3:$G$14,5,FALSE)</f>
        <v>#N/A</v>
      </c>
      <c r="H231" t="e">
        <f>VLOOKUP(C231,'Lookup table'!$B$3:$G$14,6,FALSE)</f>
        <v>#N/A</v>
      </c>
    </row>
    <row r="232" spans="4:8" x14ac:dyDescent="0.25">
      <c r="D232" t="e">
        <f>VLOOKUP(C232,'Lookup table'!$B$3:$G$14,2,FALSE)</f>
        <v>#N/A</v>
      </c>
      <c r="E232" t="e">
        <f>VLOOKUP(C232,'Lookup table'!$B$3:$G$14,3,FALSE)</f>
        <v>#N/A</v>
      </c>
      <c r="F232" t="e">
        <f>VLOOKUP(C232,'Lookup table'!$B$3:$G$14,4,FALSE)</f>
        <v>#N/A</v>
      </c>
      <c r="G232" t="e">
        <f>VLOOKUP(C232,'Lookup table'!$B$3:$G$14,5,FALSE)</f>
        <v>#N/A</v>
      </c>
      <c r="H232" t="e">
        <f>VLOOKUP(C232,'Lookup table'!$B$3:$G$14,6,FALSE)</f>
        <v>#N/A</v>
      </c>
    </row>
    <row r="233" spans="4:8" x14ac:dyDescent="0.25">
      <c r="D233" t="e">
        <f>VLOOKUP(C233,'Lookup table'!$B$3:$G$14,2,FALSE)</f>
        <v>#N/A</v>
      </c>
      <c r="E233" t="e">
        <f>VLOOKUP(C233,'Lookup table'!$B$3:$G$14,3,FALSE)</f>
        <v>#N/A</v>
      </c>
      <c r="F233" t="e">
        <f>VLOOKUP(C233,'Lookup table'!$B$3:$G$14,4,FALSE)</f>
        <v>#N/A</v>
      </c>
      <c r="G233" t="e">
        <f>VLOOKUP(C233,'Lookup table'!$B$3:$G$14,5,FALSE)</f>
        <v>#N/A</v>
      </c>
      <c r="H233" t="e">
        <f>VLOOKUP(C233,'Lookup table'!$B$3:$G$14,6,FALSE)</f>
        <v>#N/A</v>
      </c>
    </row>
    <row r="234" spans="4:8" x14ac:dyDescent="0.25">
      <c r="D234" t="e">
        <f>VLOOKUP(C234,'Lookup table'!$B$3:$G$14,2,FALSE)</f>
        <v>#N/A</v>
      </c>
      <c r="E234" t="e">
        <f>VLOOKUP(C234,'Lookup table'!$B$3:$G$14,3,FALSE)</f>
        <v>#N/A</v>
      </c>
      <c r="F234" t="e">
        <f>VLOOKUP(C234,'Lookup table'!$B$3:$G$14,4,FALSE)</f>
        <v>#N/A</v>
      </c>
      <c r="G234" t="e">
        <f>VLOOKUP(C234,'Lookup table'!$B$3:$G$14,5,FALSE)</f>
        <v>#N/A</v>
      </c>
      <c r="H234" t="e">
        <f>VLOOKUP(C234,'Lookup table'!$B$3:$G$14,6,FALSE)</f>
        <v>#N/A</v>
      </c>
    </row>
    <row r="235" spans="4:8" x14ac:dyDescent="0.25">
      <c r="D235" t="e">
        <f>VLOOKUP(C235,'Lookup table'!$B$3:$G$14,2,FALSE)</f>
        <v>#N/A</v>
      </c>
      <c r="E235" t="e">
        <f>VLOOKUP(C235,'Lookup table'!$B$3:$G$14,3,FALSE)</f>
        <v>#N/A</v>
      </c>
      <c r="F235" t="e">
        <f>VLOOKUP(C235,'Lookup table'!$B$3:$G$14,4,FALSE)</f>
        <v>#N/A</v>
      </c>
      <c r="G235" t="e">
        <f>VLOOKUP(C235,'Lookup table'!$B$3:$G$14,5,FALSE)</f>
        <v>#N/A</v>
      </c>
      <c r="H235" t="e">
        <f>VLOOKUP(C235,'Lookup table'!$B$3:$G$14,6,FALSE)</f>
        <v>#N/A</v>
      </c>
    </row>
    <row r="236" spans="4:8" x14ac:dyDescent="0.25">
      <c r="D236" t="e">
        <f>VLOOKUP(C236,'Lookup table'!$B$3:$G$14,2,FALSE)</f>
        <v>#N/A</v>
      </c>
      <c r="E236" t="e">
        <f>VLOOKUP(C236,'Lookup table'!$B$3:$G$14,3,FALSE)</f>
        <v>#N/A</v>
      </c>
      <c r="F236" t="e">
        <f>VLOOKUP(C236,'Lookup table'!$B$3:$G$14,4,FALSE)</f>
        <v>#N/A</v>
      </c>
      <c r="G236" t="e">
        <f>VLOOKUP(C236,'Lookup table'!$B$3:$G$14,5,FALSE)</f>
        <v>#N/A</v>
      </c>
      <c r="H236" t="e">
        <f>VLOOKUP(C236,'Lookup table'!$B$3:$G$14,6,FALSE)</f>
        <v>#N/A</v>
      </c>
    </row>
    <row r="237" spans="4:8" x14ac:dyDescent="0.25">
      <c r="D237" t="e">
        <f>VLOOKUP(C237,'Lookup table'!$B$3:$G$14,2,FALSE)</f>
        <v>#N/A</v>
      </c>
      <c r="E237" t="e">
        <f>VLOOKUP(C237,'Lookup table'!$B$3:$G$14,3,FALSE)</f>
        <v>#N/A</v>
      </c>
      <c r="F237" t="e">
        <f>VLOOKUP(C237,'Lookup table'!$B$3:$G$14,4,FALSE)</f>
        <v>#N/A</v>
      </c>
      <c r="G237" t="e">
        <f>VLOOKUP(C237,'Lookup table'!$B$3:$G$14,5,FALSE)</f>
        <v>#N/A</v>
      </c>
      <c r="H237" t="e">
        <f>VLOOKUP(C237,'Lookup table'!$B$3:$G$14,6,FALSE)</f>
        <v>#N/A</v>
      </c>
    </row>
    <row r="238" spans="4:8" x14ac:dyDescent="0.25">
      <c r="D238" t="e">
        <f>VLOOKUP(C238,'Lookup table'!$B$3:$G$14,2,FALSE)</f>
        <v>#N/A</v>
      </c>
      <c r="E238" t="e">
        <f>VLOOKUP(C238,'Lookup table'!$B$3:$G$14,3,FALSE)</f>
        <v>#N/A</v>
      </c>
      <c r="F238" t="e">
        <f>VLOOKUP(C238,'Lookup table'!$B$3:$G$14,4,FALSE)</f>
        <v>#N/A</v>
      </c>
      <c r="G238" t="e">
        <f>VLOOKUP(C238,'Lookup table'!$B$3:$G$14,5,FALSE)</f>
        <v>#N/A</v>
      </c>
      <c r="H238" t="e">
        <f>VLOOKUP(C238,'Lookup table'!$B$3:$G$14,6,FALSE)</f>
        <v>#N/A</v>
      </c>
    </row>
    <row r="239" spans="4:8" x14ac:dyDescent="0.25">
      <c r="D239" t="e">
        <f>VLOOKUP(C239,'Lookup table'!$B$3:$G$14,2,FALSE)</f>
        <v>#N/A</v>
      </c>
      <c r="E239" t="e">
        <f>VLOOKUP(C239,'Lookup table'!$B$3:$G$14,3,FALSE)</f>
        <v>#N/A</v>
      </c>
      <c r="F239" t="e">
        <f>VLOOKUP(C239,'Lookup table'!$B$3:$G$14,4,FALSE)</f>
        <v>#N/A</v>
      </c>
      <c r="G239" t="e">
        <f>VLOOKUP(C239,'Lookup table'!$B$3:$G$14,5,FALSE)</f>
        <v>#N/A</v>
      </c>
      <c r="H239" t="e">
        <f>VLOOKUP(C239,'Lookup table'!$B$3:$G$14,6,FALSE)</f>
        <v>#N/A</v>
      </c>
    </row>
    <row r="240" spans="4:8" x14ac:dyDescent="0.25">
      <c r="D240" t="e">
        <f>VLOOKUP(C240,'Lookup table'!$B$3:$G$14,2,FALSE)</f>
        <v>#N/A</v>
      </c>
      <c r="E240" t="e">
        <f>VLOOKUP(C240,'Lookup table'!$B$3:$G$14,3,FALSE)</f>
        <v>#N/A</v>
      </c>
      <c r="F240" t="e">
        <f>VLOOKUP(C240,'Lookup table'!$B$3:$G$14,4,FALSE)</f>
        <v>#N/A</v>
      </c>
      <c r="G240" t="e">
        <f>VLOOKUP(C240,'Lookup table'!$B$3:$G$14,5,FALSE)</f>
        <v>#N/A</v>
      </c>
      <c r="H240" t="e">
        <f>VLOOKUP(C240,'Lookup table'!$B$3:$G$14,6,FALSE)</f>
        <v>#N/A</v>
      </c>
    </row>
    <row r="241" spans="4:8" x14ac:dyDescent="0.25">
      <c r="D241" t="e">
        <f>VLOOKUP(C241,'Lookup table'!$B$3:$G$14,2,FALSE)</f>
        <v>#N/A</v>
      </c>
      <c r="E241" t="e">
        <f>VLOOKUP(C241,'Lookup table'!$B$3:$G$14,3,FALSE)</f>
        <v>#N/A</v>
      </c>
      <c r="F241" t="e">
        <f>VLOOKUP(C241,'Lookup table'!$B$3:$G$14,4,FALSE)</f>
        <v>#N/A</v>
      </c>
      <c r="G241" t="e">
        <f>VLOOKUP(C241,'Lookup table'!$B$3:$G$14,5,FALSE)</f>
        <v>#N/A</v>
      </c>
      <c r="H241" t="e">
        <f>VLOOKUP(C241,'Lookup table'!$B$3:$G$14,6,FALSE)</f>
        <v>#N/A</v>
      </c>
    </row>
    <row r="242" spans="4:8" x14ac:dyDescent="0.25">
      <c r="D242" t="e">
        <f>VLOOKUP(C242,'Lookup table'!$B$3:$G$14,2,FALSE)</f>
        <v>#N/A</v>
      </c>
      <c r="E242" t="e">
        <f>VLOOKUP(C242,'Lookup table'!$B$3:$G$14,3,FALSE)</f>
        <v>#N/A</v>
      </c>
      <c r="F242" t="e">
        <f>VLOOKUP(C242,'Lookup table'!$B$3:$G$14,4,FALSE)</f>
        <v>#N/A</v>
      </c>
      <c r="G242" t="e">
        <f>VLOOKUP(C242,'Lookup table'!$B$3:$G$14,5,FALSE)</f>
        <v>#N/A</v>
      </c>
      <c r="H242" t="e">
        <f>VLOOKUP(C242,'Lookup table'!$B$3:$G$14,6,FALSE)</f>
        <v>#N/A</v>
      </c>
    </row>
    <row r="243" spans="4:8" x14ac:dyDescent="0.25">
      <c r="D243" t="e">
        <f>VLOOKUP(C243,'Lookup table'!$B$3:$G$14,2,FALSE)</f>
        <v>#N/A</v>
      </c>
      <c r="E243" t="e">
        <f>VLOOKUP(C243,'Lookup table'!$B$3:$G$14,3,FALSE)</f>
        <v>#N/A</v>
      </c>
      <c r="F243" t="e">
        <f>VLOOKUP(C243,'Lookup table'!$B$3:$G$14,4,FALSE)</f>
        <v>#N/A</v>
      </c>
      <c r="G243" t="e">
        <f>VLOOKUP(C243,'Lookup table'!$B$3:$G$14,5,FALSE)</f>
        <v>#N/A</v>
      </c>
      <c r="H243" t="e">
        <f>VLOOKUP(C243,'Lookup table'!$B$3:$G$14,6,FALSE)</f>
        <v>#N/A</v>
      </c>
    </row>
    <row r="244" spans="4:8" x14ac:dyDescent="0.25">
      <c r="D244" t="e">
        <f>VLOOKUP(C244,'Lookup table'!$B$3:$G$14,2,FALSE)</f>
        <v>#N/A</v>
      </c>
      <c r="E244" t="e">
        <f>VLOOKUP(C244,'Lookup table'!$B$3:$G$14,3,FALSE)</f>
        <v>#N/A</v>
      </c>
      <c r="F244" t="e">
        <f>VLOOKUP(C244,'Lookup table'!$B$3:$G$14,4,FALSE)</f>
        <v>#N/A</v>
      </c>
      <c r="G244" t="e">
        <f>VLOOKUP(C244,'Lookup table'!$B$3:$G$14,5,FALSE)</f>
        <v>#N/A</v>
      </c>
      <c r="H244" t="e">
        <f>VLOOKUP(C244,'Lookup table'!$B$3:$G$14,6,FALSE)</f>
        <v>#N/A</v>
      </c>
    </row>
    <row r="245" spans="4:8" x14ac:dyDescent="0.25">
      <c r="D245" t="e">
        <f>VLOOKUP(C245,'Lookup table'!$B$3:$G$14,2,FALSE)</f>
        <v>#N/A</v>
      </c>
      <c r="E245" t="e">
        <f>VLOOKUP(C245,'Lookup table'!$B$3:$G$14,3,FALSE)</f>
        <v>#N/A</v>
      </c>
      <c r="F245" t="e">
        <f>VLOOKUP(C245,'Lookup table'!$B$3:$G$14,4,FALSE)</f>
        <v>#N/A</v>
      </c>
      <c r="G245" t="e">
        <f>VLOOKUP(C245,'Lookup table'!$B$3:$G$14,5,FALSE)</f>
        <v>#N/A</v>
      </c>
      <c r="H245" t="e">
        <f>VLOOKUP(C245,'Lookup table'!$B$3:$G$14,6,FALSE)</f>
        <v>#N/A</v>
      </c>
    </row>
    <row r="246" spans="4:8" x14ac:dyDescent="0.25">
      <c r="D246" t="e">
        <f>VLOOKUP(C246,'Lookup table'!$B$3:$G$14,2,FALSE)</f>
        <v>#N/A</v>
      </c>
      <c r="E246" t="e">
        <f>VLOOKUP(C246,'Lookup table'!$B$3:$G$14,3,FALSE)</f>
        <v>#N/A</v>
      </c>
      <c r="F246" t="e">
        <f>VLOOKUP(C246,'Lookup table'!$B$3:$G$14,4,FALSE)</f>
        <v>#N/A</v>
      </c>
      <c r="G246" t="e">
        <f>VLOOKUP(C246,'Lookup table'!$B$3:$G$14,5,FALSE)</f>
        <v>#N/A</v>
      </c>
      <c r="H246" t="e">
        <f>VLOOKUP(C246,'Lookup table'!$B$3:$G$14,6,FALSE)</f>
        <v>#N/A</v>
      </c>
    </row>
    <row r="247" spans="4:8" x14ac:dyDescent="0.25">
      <c r="D247" t="e">
        <f>VLOOKUP(C247,'Lookup table'!$B$3:$G$14,2,FALSE)</f>
        <v>#N/A</v>
      </c>
      <c r="E247" t="e">
        <f>VLOOKUP(C247,'Lookup table'!$B$3:$G$14,3,FALSE)</f>
        <v>#N/A</v>
      </c>
      <c r="F247" t="e">
        <f>VLOOKUP(C247,'Lookup table'!$B$3:$G$14,4,FALSE)</f>
        <v>#N/A</v>
      </c>
      <c r="G247" t="e">
        <f>VLOOKUP(C247,'Lookup table'!$B$3:$G$14,5,FALSE)</f>
        <v>#N/A</v>
      </c>
      <c r="H247" t="e">
        <f>VLOOKUP(C247,'Lookup table'!$B$3:$G$14,6,FALSE)</f>
        <v>#N/A</v>
      </c>
    </row>
    <row r="248" spans="4:8" x14ac:dyDescent="0.25">
      <c r="D248" t="e">
        <f>VLOOKUP(C248,'Lookup table'!$B$3:$G$14,2,FALSE)</f>
        <v>#N/A</v>
      </c>
      <c r="E248" t="e">
        <f>VLOOKUP(C248,'Lookup table'!$B$3:$G$14,3,FALSE)</f>
        <v>#N/A</v>
      </c>
      <c r="F248" t="e">
        <f>VLOOKUP(C248,'Lookup table'!$B$3:$G$14,4,FALSE)</f>
        <v>#N/A</v>
      </c>
      <c r="G248" t="e">
        <f>VLOOKUP(C248,'Lookup table'!$B$3:$G$14,5,FALSE)</f>
        <v>#N/A</v>
      </c>
      <c r="H248" t="e">
        <f>VLOOKUP(C248,'Lookup table'!$B$3:$G$14,6,FALSE)</f>
        <v>#N/A</v>
      </c>
    </row>
    <row r="249" spans="4:8" x14ac:dyDescent="0.25">
      <c r="D249" t="e">
        <f>VLOOKUP(C249,'Lookup table'!$B$3:$G$14,2,FALSE)</f>
        <v>#N/A</v>
      </c>
      <c r="E249" t="e">
        <f>VLOOKUP(C249,'Lookup table'!$B$3:$G$14,3,FALSE)</f>
        <v>#N/A</v>
      </c>
      <c r="F249" t="e">
        <f>VLOOKUP(C249,'Lookup table'!$B$3:$G$14,4,FALSE)</f>
        <v>#N/A</v>
      </c>
      <c r="G249" t="e">
        <f>VLOOKUP(C249,'Lookup table'!$B$3:$G$14,5,FALSE)</f>
        <v>#N/A</v>
      </c>
      <c r="H249" t="e">
        <f>VLOOKUP(C249,'Lookup table'!$B$3:$G$14,6,FALSE)</f>
        <v>#N/A</v>
      </c>
    </row>
    <row r="250" spans="4:8" x14ac:dyDescent="0.25">
      <c r="D250" t="e">
        <f>VLOOKUP(C250,'Lookup table'!$B$3:$G$14,2,FALSE)</f>
        <v>#N/A</v>
      </c>
      <c r="E250" t="e">
        <f>VLOOKUP(C250,'Lookup table'!$B$3:$G$14,3,FALSE)</f>
        <v>#N/A</v>
      </c>
      <c r="F250" t="e">
        <f>VLOOKUP(C250,'Lookup table'!$B$3:$G$14,4,FALSE)</f>
        <v>#N/A</v>
      </c>
      <c r="G250" t="e">
        <f>VLOOKUP(C250,'Lookup table'!$B$3:$G$14,5,FALSE)</f>
        <v>#N/A</v>
      </c>
      <c r="H250" t="e">
        <f>VLOOKUP(C250,'Lookup table'!$B$3:$G$14,6,FALSE)</f>
        <v>#N/A</v>
      </c>
    </row>
    <row r="251" spans="4:8" x14ac:dyDescent="0.25">
      <c r="D251" t="e">
        <f>VLOOKUP(C251,'Lookup table'!$B$3:$G$14,2,FALSE)</f>
        <v>#N/A</v>
      </c>
      <c r="E251" t="e">
        <f>VLOOKUP(C251,'Lookup table'!$B$3:$G$14,3,FALSE)</f>
        <v>#N/A</v>
      </c>
      <c r="F251" t="e">
        <f>VLOOKUP(C251,'Lookup table'!$B$3:$G$14,4,FALSE)</f>
        <v>#N/A</v>
      </c>
      <c r="G251" t="e">
        <f>VLOOKUP(C251,'Lookup table'!$B$3:$G$14,5,FALSE)</f>
        <v>#N/A</v>
      </c>
      <c r="H251" t="e">
        <f>VLOOKUP(C251,'Lookup table'!$B$3:$G$14,6,FALSE)</f>
        <v>#N/A</v>
      </c>
    </row>
    <row r="252" spans="4:8" x14ac:dyDescent="0.25">
      <c r="D252" t="e">
        <f>VLOOKUP(C252,'Lookup table'!$B$3:$G$14,2,FALSE)</f>
        <v>#N/A</v>
      </c>
      <c r="E252" t="e">
        <f>VLOOKUP(C252,'Lookup table'!$B$3:$G$14,3,FALSE)</f>
        <v>#N/A</v>
      </c>
      <c r="F252" t="e">
        <f>VLOOKUP(C252,'Lookup table'!$B$3:$G$14,4,FALSE)</f>
        <v>#N/A</v>
      </c>
      <c r="G252" t="e">
        <f>VLOOKUP(C252,'Lookup table'!$B$3:$G$14,5,FALSE)</f>
        <v>#N/A</v>
      </c>
      <c r="H252" t="e">
        <f>VLOOKUP(C252,'Lookup table'!$B$3:$G$14,6,FALSE)</f>
        <v>#N/A</v>
      </c>
    </row>
    <row r="253" spans="4:8" x14ac:dyDescent="0.25">
      <c r="D253" t="e">
        <f>VLOOKUP(C253,'Lookup table'!$B$3:$G$14,2,FALSE)</f>
        <v>#N/A</v>
      </c>
      <c r="E253" t="e">
        <f>VLOOKUP(C253,'Lookup table'!$B$3:$G$14,3,FALSE)</f>
        <v>#N/A</v>
      </c>
      <c r="F253" t="e">
        <f>VLOOKUP(C253,'Lookup table'!$B$3:$G$14,4,FALSE)</f>
        <v>#N/A</v>
      </c>
      <c r="G253" t="e">
        <f>VLOOKUP(C253,'Lookup table'!$B$3:$G$14,5,FALSE)</f>
        <v>#N/A</v>
      </c>
      <c r="H253" t="e">
        <f>VLOOKUP(C253,'Lookup table'!$B$3:$G$14,6,FALSE)</f>
        <v>#N/A</v>
      </c>
    </row>
    <row r="254" spans="4:8" x14ac:dyDescent="0.25">
      <c r="D254" t="e">
        <f>VLOOKUP(C254,'Lookup table'!$B$3:$G$14,2,FALSE)</f>
        <v>#N/A</v>
      </c>
      <c r="E254" t="e">
        <f>VLOOKUP(C254,'Lookup table'!$B$3:$G$14,3,FALSE)</f>
        <v>#N/A</v>
      </c>
      <c r="F254" t="e">
        <f>VLOOKUP(C254,'Lookup table'!$B$3:$G$14,4,FALSE)</f>
        <v>#N/A</v>
      </c>
      <c r="G254" t="e">
        <f>VLOOKUP(C254,'Lookup table'!$B$3:$G$14,5,FALSE)</f>
        <v>#N/A</v>
      </c>
      <c r="H254" t="e">
        <f>VLOOKUP(C254,'Lookup table'!$B$3:$G$14,6,FALSE)</f>
        <v>#N/A</v>
      </c>
    </row>
    <row r="255" spans="4:8" x14ac:dyDescent="0.25">
      <c r="D255" t="e">
        <f>VLOOKUP(C255,'Lookup table'!$B$3:$G$14,2,FALSE)</f>
        <v>#N/A</v>
      </c>
      <c r="E255" t="e">
        <f>VLOOKUP(C255,'Lookup table'!$B$3:$G$14,3,FALSE)</f>
        <v>#N/A</v>
      </c>
      <c r="F255" t="e">
        <f>VLOOKUP(C255,'Lookup table'!$B$3:$G$14,4,FALSE)</f>
        <v>#N/A</v>
      </c>
      <c r="G255" t="e">
        <f>VLOOKUP(C255,'Lookup table'!$B$3:$G$14,5,FALSE)</f>
        <v>#N/A</v>
      </c>
      <c r="H255" t="e">
        <f>VLOOKUP(C255,'Lookup table'!$B$3:$G$14,6,FALSE)</f>
        <v>#N/A</v>
      </c>
    </row>
    <row r="256" spans="4:8" x14ac:dyDescent="0.25">
      <c r="D256" t="e">
        <f>VLOOKUP(C256,'Lookup table'!$B$3:$G$14,2,FALSE)</f>
        <v>#N/A</v>
      </c>
      <c r="E256" t="e">
        <f>VLOOKUP(C256,'Lookup table'!$B$3:$G$14,3,FALSE)</f>
        <v>#N/A</v>
      </c>
      <c r="F256" t="e">
        <f>VLOOKUP(C256,'Lookup table'!$B$3:$G$14,4,FALSE)</f>
        <v>#N/A</v>
      </c>
      <c r="G256" t="e">
        <f>VLOOKUP(C256,'Lookup table'!$B$3:$G$14,5,FALSE)</f>
        <v>#N/A</v>
      </c>
      <c r="H256" t="e">
        <f>VLOOKUP(C256,'Lookup table'!$B$3:$G$14,6,FALSE)</f>
        <v>#N/A</v>
      </c>
    </row>
    <row r="257" spans="4:8" x14ac:dyDescent="0.25">
      <c r="D257" t="e">
        <f>VLOOKUP(C257,'Lookup table'!$B$3:$G$14,2,FALSE)</f>
        <v>#N/A</v>
      </c>
      <c r="E257" t="e">
        <f>VLOOKUP(C257,'Lookup table'!$B$3:$G$14,3,FALSE)</f>
        <v>#N/A</v>
      </c>
      <c r="F257" t="e">
        <f>VLOOKUP(C257,'Lookup table'!$B$3:$G$14,4,FALSE)</f>
        <v>#N/A</v>
      </c>
      <c r="G257" t="e">
        <f>VLOOKUP(C257,'Lookup table'!$B$3:$G$14,5,FALSE)</f>
        <v>#N/A</v>
      </c>
      <c r="H257" t="e">
        <f>VLOOKUP(C257,'Lookup table'!$B$3:$G$14,6,FALSE)</f>
        <v>#N/A</v>
      </c>
    </row>
    <row r="258" spans="4:8" x14ac:dyDescent="0.25">
      <c r="D258" t="e">
        <f>VLOOKUP(C258,'Lookup table'!$B$3:$G$14,2,FALSE)</f>
        <v>#N/A</v>
      </c>
      <c r="E258" t="e">
        <f>VLOOKUP(C258,'Lookup table'!$B$3:$G$14,3,FALSE)</f>
        <v>#N/A</v>
      </c>
      <c r="F258" t="e">
        <f>VLOOKUP(C258,'Lookup table'!$B$3:$G$14,4,FALSE)</f>
        <v>#N/A</v>
      </c>
      <c r="G258" t="e">
        <f>VLOOKUP(C258,'Lookup table'!$B$3:$G$14,5,FALSE)</f>
        <v>#N/A</v>
      </c>
      <c r="H258" t="e">
        <f>VLOOKUP(C258,'Lookup table'!$B$3:$G$14,6,FALSE)</f>
        <v>#N/A</v>
      </c>
    </row>
    <row r="259" spans="4:8" x14ac:dyDescent="0.25">
      <c r="D259" t="e">
        <f>VLOOKUP(C259,'Lookup table'!$B$3:$G$14,2,FALSE)</f>
        <v>#N/A</v>
      </c>
      <c r="E259" t="e">
        <f>VLOOKUP(C259,'Lookup table'!$B$3:$G$14,3,FALSE)</f>
        <v>#N/A</v>
      </c>
      <c r="F259" t="e">
        <f>VLOOKUP(C259,'Lookup table'!$B$3:$G$14,4,FALSE)</f>
        <v>#N/A</v>
      </c>
      <c r="G259" t="e">
        <f>VLOOKUP(C259,'Lookup table'!$B$3:$G$14,5,FALSE)</f>
        <v>#N/A</v>
      </c>
      <c r="H259" t="e">
        <f>VLOOKUP(C259,'Lookup table'!$B$3:$G$14,6,FALSE)</f>
        <v>#N/A</v>
      </c>
    </row>
    <row r="260" spans="4:8" x14ac:dyDescent="0.25">
      <c r="D260" t="e">
        <f>VLOOKUP(C260,'Lookup table'!$B$3:$G$14,2,FALSE)</f>
        <v>#N/A</v>
      </c>
      <c r="E260" t="e">
        <f>VLOOKUP(C260,'Lookup table'!$B$3:$G$14,3,FALSE)</f>
        <v>#N/A</v>
      </c>
      <c r="F260" t="e">
        <f>VLOOKUP(C260,'Lookup table'!$B$3:$G$14,4,FALSE)</f>
        <v>#N/A</v>
      </c>
      <c r="G260" t="e">
        <f>VLOOKUP(C260,'Lookup table'!$B$3:$G$14,5,FALSE)</f>
        <v>#N/A</v>
      </c>
      <c r="H260" t="e">
        <f>VLOOKUP(C260,'Lookup table'!$B$3:$G$14,6,FALSE)</f>
        <v>#N/A</v>
      </c>
    </row>
    <row r="261" spans="4:8" x14ac:dyDescent="0.25">
      <c r="D261" t="e">
        <f>VLOOKUP(C261,'Lookup table'!$B$3:$G$14,2,FALSE)</f>
        <v>#N/A</v>
      </c>
      <c r="E261" t="e">
        <f>VLOOKUP(C261,'Lookup table'!$B$3:$G$14,3,FALSE)</f>
        <v>#N/A</v>
      </c>
      <c r="F261" t="e">
        <f>VLOOKUP(C261,'Lookup table'!$B$3:$G$14,4,FALSE)</f>
        <v>#N/A</v>
      </c>
      <c r="G261" t="e">
        <f>VLOOKUP(C261,'Lookup table'!$B$3:$G$14,5,FALSE)</f>
        <v>#N/A</v>
      </c>
      <c r="H261" t="e">
        <f>VLOOKUP(C261,'Lookup table'!$B$3:$G$14,6,FALSE)</f>
        <v>#N/A</v>
      </c>
    </row>
    <row r="262" spans="4:8" x14ac:dyDescent="0.25">
      <c r="D262" t="e">
        <f>VLOOKUP(C262,'Lookup table'!$B$3:$G$14,2,FALSE)</f>
        <v>#N/A</v>
      </c>
      <c r="E262" t="e">
        <f>VLOOKUP(C262,'Lookup table'!$B$3:$G$14,3,FALSE)</f>
        <v>#N/A</v>
      </c>
      <c r="F262" t="e">
        <f>VLOOKUP(C262,'Lookup table'!$B$3:$G$14,4,FALSE)</f>
        <v>#N/A</v>
      </c>
      <c r="G262" t="e">
        <f>VLOOKUP(C262,'Lookup table'!$B$3:$G$14,5,FALSE)</f>
        <v>#N/A</v>
      </c>
      <c r="H262" t="e">
        <f>VLOOKUP(C262,'Lookup table'!$B$3:$G$14,6,FALSE)</f>
        <v>#N/A</v>
      </c>
    </row>
    <row r="263" spans="4:8" x14ac:dyDescent="0.25">
      <c r="D263" t="e">
        <f>VLOOKUP(C263,'Lookup table'!$B$3:$G$14,2,FALSE)</f>
        <v>#N/A</v>
      </c>
      <c r="E263" t="e">
        <f>VLOOKUP(C263,'Lookup table'!$B$3:$G$14,3,FALSE)</f>
        <v>#N/A</v>
      </c>
      <c r="F263" t="e">
        <f>VLOOKUP(C263,'Lookup table'!$B$3:$G$14,4,FALSE)</f>
        <v>#N/A</v>
      </c>
      <c r="G263" t="e">
        <f>VLOOKUP(C263,'Lookup table'!$B$3:$G$14,5,FALSE)</f>
        <v>#N/A</v>
      </c>
      <c r="H263" t="e">
        <f>VLOOKUP(C263,'Lookup table'!$B$3:$G$14,6,FALSE)</f>
        <v>#N/A</v>
      </c>
    </row>
    <row r="264" spans="4:8" x14ac:dyDescent="0.25">
      <c r="D264" t="e">
        <f>VLOOKUP(C264,'Lookup table'!$B$3:$G$14,2,FALSE)</f>
        <v>#N/A</v>
      </c>
      <c r="E264" t="e">
        <f>VLOOKUP(C264,'Lookup table'!$B$3:$G$14,3,FALSE)</f>
        <v>#N/A</v>
      </c>
      <c r="F264" t="e">
        <f>VLOOKUP(C264,'Lookup table'!$B$3:$G$14,4,FALSE)</f>
        <v>#N/A</v>
      </c>
      <c r="G264" t="e">
        <f>VLOOKUP(C264,'Lookup table'!$B$3:$G$14,5,FALSE)</f>
        <v>#N/A</v>
      </c>
      <c r="H264" t="e">
        <f>VLOOKUP(C264,'Lookup table'!$B$3:$G$14,6,FALSE)</f>
        <v>#N/A</v>
      </c>
    </row>
    <row r="265" spans="4:8" x14ac:dyDescent="0.25">
      <c r="D265" t="e">
        <f>VLOOKUP(C265,'Lookup table'!$B$3:$G$14,2,FALSE)</f>
        <v>#N/A</v>
      </c>
      <c r="E265" t="e">
        <f>VLOOKUP(C265,'Lookup table'!$B$3:$G$14,3,FALSE)</f>
        <v>#N/A</v>
      </c>
      <c r="F265" t="e">
        <f>VLOOKUP(C265,'Lookup table'!$B$3:$G$14,4,FALSE)</f>
        <v>#N/A</v>
      </c>
      <c r="G265" t="e">
        <f>VLOOKUP(C265,'Lookup table'!$B$3:$G$14,5,FALSE)</f>
        <v>#N/A</v>
      </c>
      <c r="H265" t="e">
        <f>VLOOKUP(C265,'Lookup table'!$B$3:$G$14,6,FALSE)</f>
        <v>#N/A</v>
      </c>
    </row>
    <row r="266" spans="4:8" x14ac:dyDescent="0.25">
      <c r="D266" t="e">
        <f>VLOOKUP(C266,'Lookup table'!$B$3:$G$14,2,FALSE)</f>
        <v>#N/A</v>
      </c>
      <c r="E266" t="e">
        <f>VLOOKUP(C266,'Lookup table'!$B$3:$G$14,3,FALSE)</f>
        <v>#N/A</v>
      </c>
      <c r="F266" t="e">
        <f>VLOOKUP(C266,'Lookup table'!$B$3:$G$14,4,FALSE)</f>
        <v>#N/A</v>
      </c>
      <c r="G266" t="e">
        <f>VLOOKUP(C266,'Lookup table'!$B$3:$G$14,5,FALSE)</f>
        <v>#N/A</v>
      </c>
      <c r="H266" t="e">
        <f>VLOOKUP(C266,'Lookup table'!$B$3:$G$14,6,FALSE)</f>
        <v>#N/A</v>
      </c>
    </row>
    <row r="267" spans="4:8" x14ac:dyDescent="0.25">
      <c r="D267" t="e">
        <f>VLOOKUP(C267,'Lookup table'!$B$3:$G$14,2,FALSE)</f>
        <v>#N/A</v>
      </c>
      <c r="E267" t="e">
        <f>VLOOKUP(C267,'Lookup table'!$B$3:$G$14,3,FALSE)</f>
        <v>#N/A</v>
      </c>
      <c r="F267" t="e">
        <f>VLOOKUP(C267,'Lookup table'!$B$3:$G$14,4,FALSE)</f>
        <v>#N/A</v>
      </c>
      <c r="G267" t="e">
        <f>VLOOKUP(C267,'Lookup table'!$B$3:$G$14,5,FALSE)</f>
        <v>#N/A</v>
      </c>
      <c r="H267" t="e">
        <f>VLOOKUP(C267,'Lookup table'!$B$3:$G$14,6,FALSE)</f>
        <v>#N/A</v>
      </c>
    </row>
    <row r="268" spans="4:8" x14ac:dyDescent="0.25">
      <c r="D268" t="e">
        <f>VLOOKUP(C268,'Lookup table'!$B$3:$G$14,2,FALSE)</f>
        <v>#N/A</v>
      </c>
      <c r="E268" t="e">
        <f>VLOOKUP(C268,'Lookup table'!$B$3:$G$14,3,FALSE)</f>
        <v>#N/A</v>
      </c>
      <c r="F268" t="e">
        <f>VLOOKUP(C268,'Lookup table'!$B$3:$G$14,4,FALSE)</f>
        <v>#N/A</v>
      </c>
      <c r="G268" t="e">
        <f>VLOOKUP(C268,'Lookup table'!$B$3:$G$14,5,FALSE)</f>
        <v>#N/A</v>
      </c>
      <c r="H268" t="e">
        <f>VLOOKUP(C268,'Lookup table'!$B$3:$G$14,6,FALSE)</f>
        <v>#N/A</v>
      </c>
    </row>
    <row r="269" spans="4:8" x14ac:dyDescent="0.25">
      <c r="D269" t="e">
        <f>VLOOKUP(C269,'Lookup table'!$B$3:$G$14,2,FALSE)</f>
        <v>#N/A</v>
      </c>
      <c r="E269" t="e">
        <f>VLOOKUP(C269,'Lookup table'!$B$3:$G$14,3,FALSE)</f>
        <v>#N/A</v>
      </c>
      <c r="F269" t="e">
        <f>VLOOKUP(C269,'Lookup table'!$B$3:$G$14,4,FALSE)</f>
        <v>#N/A</v>
      </c>
      <c r="G269" t="e">
        <f>VLOOKUP(C269,'Lookup table'!$B$3:$G$14,5,FALSE)</f>
        <v>#N/A</v>
      </c>
      <c r="H269" t="e">
        <f>VLOOKUP(C269,'Lookup table'!$B$3:$G$14,6,FALSE)</f>
        <v>#N/A</v>
      </c>
    </row>
    <row r="270" spans="4:8" x14ac:dyDescent="0.25">
      <c r="D270" t="e">
        <f>VLOOKUP(C270,'Lookup table'!$B$3:$G$14,2,FALSE)</f>
        <v>#N/A</v>
      </c>
      <c r="E270" t="e">
        <f>VLOOKUP(C270,'Lookup table'!$B$3:$G$14,3,FALSE)</f>
        <v>#N/A</v>
      </c>
      <c r="F270" t="e">
        <f>VLOOKUP(C270,'Lookup table'!$B$3:$G$14,4,FALSE)</f>
        <v>#N/A</v>
      </c>
      <c r="G270" t="e">
        <f>VLOOKUP(C270,'Lookup table'!$B$3:$G$14,5,FALSE)</f>
        <v>#N/A</v>
      </c>
      <c r="H270" t="e">
        <f>VLOOKUP(C270,'Lookup table'!$B$3:$G$14,6,FALSE)</f>
        <v>#N/A</v>
      </c>
    </row>
    <row r="271" spans="4:8" x14ac:dyDescent="0.25">
      <c r="D271" t="e">
        <f>VLOOKUP(C271,'Lookup table'!$B$3:$G$14,2,FALSE)</f>
        <v>#N/A</v>
      </c>
      <c r="E271" t="e">
        <f>VLOOKUP(C271,'Lookup table'!$B$3:$G$14,3,FALSE)</f>
        <v>#N/A</v>
      </c>
      <c r="F271" t="e">
        <f>VLOOKUP(C271,'Lookup table'!$B$3:$G$14,4,FALSE)</f>
        <v>#N/A</v>
      </c>
      <c r="G271" t="e">
        <f>VLOOKUP(C271,'Lookup table'!$B$3:$G$14,5,FALSE)</f>
        <v>#N/A</v>
      </c>
      <c r="H271" t="e">
        <f>VLOOKUP(C271,'Lookup table'!$B$3:$G$14,6,FALSE)</f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Lookup table</vt:lpstr>
      <vt:lpstr>Houses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</dc:creator>
  <cp:lastModifiedBy>af</cp:lastModifiedBy>
  <dcterms:created xsi:type="dcterms:W3CDTF">2014-06-20T13:01:42Z</dcterms:created>
  <dcterms:modified xsi:type="dcterms:W3CDTF">2014-07-01T07:33:20Z</dcterms:modified>
</cp:coreProperties>
</file>