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1" i="1"/>
  <c r="B11"/>
  <c r="D5"/>
  <c r="D6" s="1"/>
  <c r="D7" s="1"/>
  <c r="E5"/>
  <c r="E6" s="1"/>
  <c r="E7" s="1"/>
  <c r="F5"/>
  <c r="G5"/>
  <c r="H5"/>
  <c r="H6" s="1"/>
  <c r="H7" s="1"/>
  <c r="I5"/>
  <c r="I6" s="1"/>
  <c r="I7" s="1"/>
  <c r="J5"/>
  <c r="K5"/>
  <c r="L5"/>
  <c r="L6" s="1"/>
  <c r="L7" s="1"/>
  <c r="M5"/>
  <c r="M6" s="1"/>
  <c r="M7" s="1"/>
  <c r="N5"/>
  <c r="O5"/>
  <c r="P5"/>
  <c r="P6" s="1"/>
  <c r="P7" s="1"/>
  <c r="F6"/>
  <c r="G6"/>
  <c r="G7" s="1"/>
  <c r="J6"/>
  <c r="K6"/>
  <c r="K7" s="1"/>
  <c r="N6"/>
  <c r="O6"/>
  <c r="O7" s="1"/>
  <c r="F7"/>
  <c r="J7"/>
  <c r="N7"/>
  <c r="E4"/>
  <c r="F4"/>
  <c r="G4"/>
  <c r="H4"/>
  <c r="I4"/>
  <c r="J4"/>
  <c r="K4"/>
  <c r="L4"/>
  <c r="M4"/>
  <c r="N4"/>
  <c r="O4"/>
  <c r="P4"/>
  <c r="D4"/>
</calcChain>
</file>

<file path=xl/sharedStrings.xml><?xml version="1.0" encoding="utf-8"?>
<sst xmlns="http://schemas.openxmlformats.org/spreadsheetml/2006/main" count="15" uniqueCount="13">
  <si>
    <t>Team</t>
  </si>
  <si>
    <t>Goals per game average</t>
  </si>
  <si>
    <t>Poisson distribution probabilities of x goals per game</t>
  </si>
  <si>
    <t>A</t>
  </si>
  <si>
    <t>B</t>
  </si>
  <si>
    <t>C</t>
  </si>
  <si>
    <t>D</t>
  </si>
  <si>
    <t>Home</t>
  </si>
  <si>
    <t>Away</t>
  </si>
  <si>
    <t>Home team</t>
  </si>
  <si>
    <t>Away team</t>
  </si>
  <si>
    <t>Home score</t>
  </si>
  <si>
    <t>Away score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</si>
</sst>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1" xfId="0" applyBorder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P11"/>
  <sheetViews>
    <sheetView tabSelected="1" workbookViewId="0">
      <selection activeCell="R17" sqref="R17"/>
    </sheetView>
  </sheetViews>
  <sheetFormatPr defaultRowHeight="15"/>
  <cols>
    <col min="3" max="3" width="21.7109375" customWidth="1"/>
    <col min="4" max="4" width="15.140625" customWidth="1"/>
    <col min="5" max="5" width="13.28515625" customWidth="1"/>
    <col min="6" max="6" width="15" customWidth="1"/>
    <col min="7" max="7" width="14.140625" customWidth="1"/>
  </cols>
  <sheetData>
    <row r="2" spans="2:16">
      <c r="D2" s="2" t="s">
        <v>2</v>
      </c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2:16">
      <c r="B3" s="1" t="s">
        <v>0</v>
      </c>
      <c r="C3" s="1" t="s">
        <v>1</v>
      </c>
      <c r="D3" s="1">
        <v>0</v>
      </c>
      <c r="E3" s="1">
        <v>1</v>
      </c>
      <c r="F3" s="1">
        <v>2</v>
      </c>
      <c r="G3" s="1">
        <v>3</v>
      </c>
      <c r="H3" s="1">
        <v>4</v>
      </c>
      <c r="I3" s="1">
        <v>5</v>
      </c>
      <c r="J3" s="1">
        <v>6</v>
      </c>
      <c r="K3" s="1">
        <v>7</v>
      </c>
      <c r="L3" s="1">
        <v>8</v>
      </c>
      <c r="M3" s="1">
        <v>9</v>
      </c>
      <c r="N3" s="1">
        <v>10</v>
      </c>
      <c r="O3" s="1">
        <v>11</v>
      </c>
      <c r="P3" s="1">
        <v>12</v>
      </c>
    </row>
    <row r="4" spans="2:16">
      <c r="B4" s="4" t="s">
        <v>3</v>
      </c>
      <c r="C4" s="4">
        <v>2.2999999999999998</v>
      </c>
      <c r="D4" s="4">
        <f>EXP(-$C4)*($C4^D3)/FACT(D3)</f>
        <v>0.10025884372280375</v>
      </c>
      <c r="E4" s="4">
        <f t="shared" ref="E4:P4" si="0">EXP(-$C4)*($C4^E3)/FACT(E3)</f>
        <v>0.2305953405624486</v>
      </c>
      <c r="F4" s="4">
        <f t="shared" si="0"/>
        <v>0.26518464164681588</v>
      </c>
      <c r="G4" s="4">
        <f t="shared" si="0"/>
        <v>0.20330822526255879</v>
      </c>
      <c r="H4" s="4">
        <f t="shared" si="0"/>
        <v>0.1169022295259713</v>
      </c>
      <c r="I4" s="4">
        <f t="shared" si="0"/>
        <v>5.37750255819468E-2</v>
      </c>
      <c r="J4" s="4">
        <f t="shared" si="0"/>
        <v>2.0613759806412939E-2</v>
      </c>
      <c r="K4" s="4">
        <f t="shared" si="0"/>
        <v>6.7730925078213931E-3</v>
      </c>
      <c r="L4" s="4">
        <f t="shared" si="0"/>
        <v>1.9472640959986502E-3</v>
      </c>
      <c r="M4" s="4">
        <f t="shared" si="0"/>
        <v>4.9763415786632174E-4</v>
      </c>
      <c r="N4" s="4">
        <f t="shared" si="0"/>
        <v>1.1445585630925399E-4</v>
      </c>
      <c r="O4" s="4">
        <f t="shared" si="0"/>
        <v>2.3931679046480376E-5</v>
      </c>
      <c r="P4" s="4">
        <f t="shared" si="0"/>
        <v>4.5869051505754042E-6</v>
      </c>
    </row>
    <row r="5" spans="2:16">
      <c r="B5" s="4" t="s">
        <v>4</v>
      </c>
      <c r="C5" s="4">
        <v>2</v>
      </c>
      <c r="D5" s="4">
        <f t="shared" ref="D5:D7" si="1">EXP(-$C5)*($C5^D4)/FACT(D4)</f>
        <v>0.14507479163735987</v>
      </c>
      <c r="E5" s="4">
        <f t="shared" ref="E5:E7" si="2">EXP(-$C5)*($C5^E4)/FACT(E4)</f>
        <v>0.15879146319390947</v>
      </c>
      <c r="F5" s="4">
        <f t="shared" ref="F5:F7" si="3">EXP(-$C5)*($C5^F4)/FACT(F4)</f>
        <v>0.16264456965412571</v>
      </c>
      <c r="G5" s="4">
        <f t="shared" ref="G5:G7" si="4">EXP(-$C5)*($C5^G4)/FACT(G4)</f>
        <v>0.15581630823238843</v>
      </c>
      <c r="H5" s="4">
        <f t="shared" ref="H5:H7" si="5">EXP(-$C5)*($C5^H4)/FACT(H4)</f>
        <v>0.14675811125383043</v>
      </c>
      <c r="I5" s="4">
        <f t="shared" ref="I5:I7" si="6">EXP(-$C5)*($C5^I4)/FACT(I4)</f>
        <v>0.14047496479002161</v>
      </c>
      <c r="J5" s="4">
        <f t="shared" ref="J5:J7" si="7">EXP(-$C5)*($C5^J4)/FACT(J4)</f>
        <v>0.13728288465829891</v>
      </c>
      <c r="K5" s="4">
        <f t="shared" ref="K5:K7" si="8">EXP(-$C5)*($C5^K4)/FACT(K4)</f>
        <v>0.13597214233164476</v>
      </c>
      <c r="L5" s="4">
        <f t="shared" ref="L5:L7" si="9">EXP(-$C5)*($C5^L4)/FACT(L4)</f>
        <v>0.13551807409781283</v>
      </c>
      <c r="M5" s="4">
        <f t="shared" ref="M5:M7" si="10">EXP(-$C5)*($C5^M4)/FACT(M4)</f>
        <v>0.13538197299039589</v>
      </c>
      <c r="N5" s="4">
        <f t="shared" ref="N5:N7" si="11">EXP(-$C5)*($C5^N4)/FACT(N4)</f>
        <v>0.13534602045394084</v>
      </c>
      <c r="O5" s="4">
        <f t="shared" ref="O5:O7" si="12">EXP(-$C5)*($C5^O4)/FACT(O4)</f>
        <v>0.13533752822071077</v>
      </c>
      <c r="P5" s="4">
        <f t="shared" ref="P5:P7" si="13">EXP(-$C5)*($C5^P4)/FACT(P4)</f>
        <v>0.13533571352234669</v>
      </c>
    </row>
    <row r="6" spans="2:16">
      <c r="B6" s="4" t="s">
        <v>5</v>
      </c>
      <c r="C6" s="4">
        <v>1.3</v>
      </c>
      <c r="D6" s="4">
        <f t="shared" si="1"/>
        <v>0.28310496218206777</v>
      </c>
      <c r="E6" s="4">
        <f t="shared" si="2"/>
        <v>0.28412562571611139</v>
      </c>
      <c r="F6" s="4">
        <f t="shared" si="3"/>
        <v>0.28441299849757151</v>
      </c>
      <c r="G6" s="4">
        <f t="shared" si="4"/>
        <v>0.28390393107827383</v>
      </c>
      <c r="H6" s="4">
        <f t="shared" si="5"/>
        <v>0.28323002109592049</v>
      </c>
      <c r="I6" s="4">
        <f t="shared" si="6"/>
        <v>0.28276350864714012</v>
      </c>
      <c r="J6" s="4">
        <f t="shared" si="7"/>
        <v>0.28252679680630799</v>
      </c>
      <c r="K6" s="4">
        <f t="shared" si="8"/>
        <v>0.28242965482036375</v>
      </c>
      <c r="L6" s="4">
        <f t="shared" si="9"/>
        <v>0.28239601061866509</v>
      </c>
      <c r="M6" s="4">
        <f t="shared" si="10"/>
        <v>0.28238592698304882</v>
      </c>
      <c r="N6" s="4">
        <f t="shared" si="11"/>
        <v>0.2823832633449524</v>
      </c>
      <c r="O6" s="4">
        <f t="shared" si="12"/>
        <v>0.28238263417921605</v>
      </c>
      <c r="P6" s="4">
        <f t="shared" si="13"/>
        <v>0.28238249973348689</v>
      </c>
    </row>
    <row r="7" spans="2:16">
      <c r="B7" s="4" t="s">
        <v>6</v>
      </c>
      <c r="C7" s="4">
        <v>4</v>
      </c>
      <c r="D7" s="4">
        <f t="shared" si="1"/>
        <v>2.7118661080359079E-2</v>
      </c>
      <c r="E7" s="4">
        <f t="shared" si="2"/>
        <v>2.7157059520770306E-2</v>
      </c>
      <c r="F7" s="4">
        <f t="shared" si="3"/>
        <v>2.7167880594174285E-2</v>
      </c>
      <c r="G7" s="4">
        <f t="shared" si="4"/>
        <v>2.7148714514742486E-2</v>
      </c>
      <c r="H7" s="4">
        <f t="shared" si="5"/>
        <v>2.7123363008631163E-2</v>
      </c>
      <c r="I7" s="4">
        <f t="shared" si="6"/>
        <v>2.7105827361251739E-2</v>
      </c>
      <c r="J7" s="4">
        <f t="shared" si="7"/>
        <v>2.7096933981197897E-2</v>
      </c>
      <c r="K7" s="4">
        <f t="shared" si="8"/>
        <v>2.7093285153588213E-2</v>
      </c>
      <c r="L7" s="4">
        <f t="shared" si="9"/>
        <v>2.7092021531453795E-2</v>
      </c>
      <c r="M7" s="4">
        <f t="shared" si="10"/>
        <v>2.7091642817787944E-2</v>
      </c>
      <c r="N7" s="4">
        <f t="shared" si="11"/>
        <v>2.7091542779738839E-2</v>
      </c>
      <c r="O7" s="4">
        <f t="shared" si="12"/>
        <v>2.7091519150264077E-2</v>
      </c>
      <c r="P7" s="4">
        <f t="shared" si="13"/>
        <v>2.7091514100910465E-2</v>
      </c>
    </row>
    <row r="10" spans="2:16">
      <c r="B10" t="s">
        <v>7</v>
      </c>
      <c r="C10" t="s">
        <v>8</v>
      </c>
      <c r="D10" t="s">
        <v>9</v>
      </c>
      <c r="E10" t="s">
        <v>10</v>
      </c>
      <c r="F10" t="s">
        <v>11</v>
      </c>
      <c r="G10" t="s">
        <v>12</v>
      </c>
    </row>
    <row r="11" spans="2:16">
      <c r="B11">
        <f ca="1">RAND()</f>
        <v>1.5280845593673931E-2</v>
      </c>
      <c r="C11" s="5">
        <f ca="1">RAND()</f>
        <v>0.83901861918304999</v>
      </c>
      <c r="D11" t="s">
        <v>3</v>
      </c>
      <c r="E11" t="s">
        <v>4</v>
      </c>
    </row>
  </sheetData>
  <mergeCells count="1">
    <mergeCell ref="D2:P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2014-05-24T17:26:33Z</dcterms:modified>
</cp:coreProperties>
</file>